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80" yWindow="390" windowWidth="12120" windowHeight="8730" tabRatio="941"/>
  </bookViews>
  <sheets>
    <sheet name="Gruplar ve Statü " sheetId="10" r:id="rId1"/>
    <sheet name="Genel Fikstür" sheetId="21" r:id="rId2"/>
    <sheet name="Aşama Grupları Puan tablosu" sheetId="13" r:id="rId3"/>
    <sheet name="Cezalar" sheetId="7" r:id="rId4"/>
  </sheets>
  <externalReferences>
    <externalReference r:id="rId5"/>
  </externalReferences>
  <definedNames>
    <definedName name="IKINCISAYFA" localSheetId="2">[1]FİKSTÜR!#REF!</definedName>
    <definedName name="IKINCISAYFA" localSheetId="0">[1]FİKSTÜR!#REF!</definedName>
    <definedName name="IKINCISAYFA">[1]FİKSTÜR!#REF!</definedName>
    <definedName name="_xlnm.Print_Area" localSheetId="3">Cezalar!$B$2:$X$75</definedName>
  </definedNames>
  <calcPr calcId="145621"/>
</workbook>
</file>

<file path=xl/calcChain.xml><?xml version="1.0" encoding="utf-8"?>
<calcChain xmlns="http://schemas.openxmlformats.org/spreadsheetml/2006/main">
  <c r="K9" i="13" l="1"/>
  <c r="J9" i="13"/>
  <c r="O85" i="10"/>
  <c r="L85" i="10"/>
  <c r="J85" i="10"/>
  <c r="G85" i="10"/>
  <c r="E85" i="10"/>
  <c r="B85" i="10"/>
  <c r="O84" i="10"/>
  <c r="L84" i="10"/>
  <c r="J84" i="10"/>
  <c r="G84" i="10"/>
  <c r="E84" i="10"/>
  <c r="B84" i="10"/>
  <c r="O83" i="10"/>
  <c r="L83" i="10"/>
  <c r="J83" i="10"/>
  <c r="G83" i="10"/>
  <c r="E83" i="10"/>
  <c r="B83" i="10"/>
  <c r="O80" i="10"/>
  <c r="L80" i="10"/>
  <c r="J80" i="10"/>
  <c r="G80" i="10"/>
  <c r="E80" i="10"/>
  <c r="B80" i="10"/>
  <c r="O79" i="10"/>
  <c r="L79" i="10"/>
  <c r="J79" i="10"/>
  <c r="G79" i="10"/>
  <c r="E79" i="10"/>
  <c r="B79" i="10"/>
  <c r="O78" i="10"/>
  <c r="L78" i="10"/>
  <c r="J78" i="10"/>
  <c r="G78" i="10"/>
  <c r="E78" i="10"/>
  <c r="B78" i="10"/>
  <c r="O75" i="10"/>
  <c r="L75" i="10"/>
  <c r="J75" i="10"/>
  <c r="G75" i="10"/>
  <c r="E75" i="10"/>
  <c r="B75" i="10"/>
  <c r="O74" i="10"/>
  <c r="L74" i="10"/>
  <c r="J74" i="10"/>
  <c r="G74" i="10"/>
  <c r="E74" i="10"/>
  <c r="B74" i="10"/>
  <c r="O73" i="10"/>
  <c r="L73" i="10"/>
  <c r="J73" i="10"/>
  <c r="G73" i="10"/>
  <c r="E73" i="10"/>
  <c r="B73" i="10"/>
  <c r="O70" i="10"/>
  <c r="L70" i="10"/>
  <c r="J70" i="10"/>
  <c r="G70" i="10"/>
  <c r="E70" i="10"/>
  <c r="B70" i="10"/>
  <c r="O69" i="10"/>
  <c r="L69" i="10"/>
  <c r="J69" i="10"/>
  <c r="G69" i="10"/>
  <c r="E69" i="10"/>
  <c r="B69" i="10"/>
  <c r="O68" i="10"/>
  <c r="L68" i="10"/>
  <c r="J68" i="10"/>
  <c r="G68" i="10"/>
  <c r="E68" i="10"/>
  <c r="B68" i="10"/>
  <c r="O65" i="10"/>
  <c r="L65" i="10"/>
  <c r="J65" i="10"/>
  <c r="G65" i="10"/>
  <c r="E65" i="10"/>
  <c r="B65" i="10"/>
  <c r="O64" i="10"/>
  <c r="L64" i="10"/>
  <c r="J64" i="10"/>
  <c r="G64" i="10"/>
  <c r="E64" i="10"/>
  <c r="B64" i="10"/>
  <c r="O63" i="10"/>
  <c r="L63" i="10"/>
  <c r="J63" i="10"/>
  <c r="G63" i="10"/>
  <c r="E63" i="10"/>
  <c r="B63" i="10"/>
  <c r="O52" i="10"/>
  <c r="L52" i="10"/>
  <c r="J52" i="10"/>
  <c r="G52" i="10"/>
  <c r="E52" i="10"/>
  <c r="B52" i="10"/>
  <c r="O51" i="10"/>
  <c r="L51" i="10"/>
  <c r="J51" i="10"/>
  <c r="G51" i="10"/>
  <c r="E51" i="10"/>
  <c r="B51" i="10"/>
  <c r="O50" i="10"/>
  <c r="L50" i="10"/>
  <c r="J50" i="10"/>
  <c r="G50" i="10"/>
  <c r="E50" i="10"/>
  <c r="B50" i="10"/>
  <c r="O49" i="10"/>
  <c r="L49" i="10"/>
  <c r="J49" i="10"/>
  <c r="G49" i="10"/>
  <c r="E49" i="10"/>
  <c r="B49" i="10"/>
  <c r="O46" i="10"/>
  <c r="L46" i="10"/>
  <c r="J46" i="10"/>
  <c r="G46" i="10"/>
  <c r="E46" i="10"/>
  <c r="B46" i="10"/>
  <c r="O45" i="10"/>
  <c r="L45" i="10"/>
  <c r="J45" i="10"/>
  <c r="G45" i="10"/>
  <c r="E45" i="10"/>
  <c r="B45" i="10"/>
  <c r="O44" i="10"/>
  <c r="L44" i="10"/>
  <c r="J44" i="10"/>
  <c r="G44" i="10"/>
  <c r="E44" i="10"/>
  <c r="B44" i="10"/>
  <c r="O43" i="10"/>
  <c r="L43" i="10"/>
  <c r="J43" i="10"/>
  <c r="G43" i="10"/>
  <c r="E43" i="10"/>
  <c r="B43" i="10"/>
  <c r="O40" i="10"/>
  <c r="L40" i="10"/>
  <c r="J40" i="10"/>
  <c r="G40" i="10"/>
  <c r="E40" i="10"/>
  <c r="B40" i="10"/>
  <c r="O39" i="10"/>
  <c r="L39" i="10"/>
  <c r="J39" i="10"/>
  <c r="G39" i="10"/>
  <c r="E39" i="10"/>
  <c r="B39" i="10"/>
  <c r="O38" i="10"/>
  <c r="L38" i="10"/>
  <c r="J38" i="10"/>
  <c r="G38" i="10"/>
  <c r="E38" i="10"/>
  <c r="B38" i="10"/>
  <c r="O37" i="10"/>
  <c r="L37" i="10"/>
  <c r="J37" i="10"/>
  <c r="G37" i="10"/>
  <c r="E37" i="10"/>
  <c r="B37" i="10"/>
  <c r="O34" i="10"/>
  <c r="L34" i="10"/>
  <c r="J34" i="10"/>
  <c r="G34" i="10"/>
  <c r="E34" i="10"/>
  <c r="B34" i="10"/>
  <c r="O33" i="10"/>
  <c r="L33" i="10"/>
  <c r="J33" i="10"/>
  <c r="G33" i="10"/>
  <c r="E33" i="10"/>
  <c r="B33" i="10"/>
  <c r="O32" i="10"/>
  <c r="L32" i="10"/>
  <c r="J32" i="10"/>
  <c r="G32" i="10"/>
  <c r="E32" i="10"/>
  <c r="B32" i="10"/>
  <c r="O31" i="10"/>
  <c r="L31" i="10"/>
  <c r="J31" i="10"/>
  <c r="G31" i="10"/>
  <c r="E31" i="10"/>
  <c r="B31" i="10"/>
  <c r="O28" i="10"/>
  <c r="L28" i="10"/>
  <c r="J28" i="10"/>
  <c r="G28" i="10"/>
  <c r="E28" i="10"/>
  <c r="B28" i="10"/>
  <c r="O27" i="10"/>
  <c r="L27" i="10"/>
  <c r="J27" i="10"/>
  <c r="G27" i="10"/>
  <c r="E27" i="10"/>
  <c r="B27" i="10"/>
  <c r="O26" i="10"/>
  <c r="L26" i="10"/>
  <c r="J26" i="10"/>
  <c r="G26" i="10"/>
  <c r="E26" i="10"/>
  <c r="B26" i="10"/>
  <c r="O25" i="10"/>
  <c r="L25" i="10"/>
  <c r="J25" i="10"/>
  <c r="G25" i="10"/>
  <c r="E25" i="10"/>
  <c r="B25" i="10"/>
  <c r="O22" i="10"/>
  <c r="L22" i="10"/>
  <c r="J22" i="10"/>
  <c r="G22" i="10"/>
  <c r="E22" i="10"/>
  <c r="B22" i="10"/>
  <c r="L21" i="10"/>
  <c r="J21" i="10"/>
  <c r="G21" i="10"/>
  <c r="E21" i="10"/>
  <c r="B21" i="10"/>
  <c r="O20" i="10"/>
  <c r="L20" i="10"/>
  <c r="J20" i="10"/>
  <c r="G20" i="10"/>
  <c r="E20" i="10"/>
  <c r="B20" i="10"/>
  <c r="O19" i="10"/>
  <c r="L19" i="10"/>
  <c r="J19" i="10"/>
  <c r="G19" i="10"/>
  <c r="E19" i="10"/>
  <c r="B19" i="10"/>
  <c r="O16" i="10"/>
  <c r="L16" i="10"/>
  <c r="J16" i="10"/>
  <c r="G16" i="10"/>
  <c r="E16" i="10"/>
  <c r="B16" i="10"/>
  <c r="O15" i="10"/>
  <c r="L15" i="10"/>
  <c r="J15" i="10"/>
  <c r="G15" i="10"/>
  <c r="E15" i="10"/>
  <c r="B15" i="10"/>
  <c r="O14" i="10"/>
  <c r="L14" i="10"/>
  <c r="J14" i="10"/>
  <c r="G14" i="10"/>
  <c r="E14" i="10"/>
  <c r="B14" i="10"/>
  <c r="O13" i="10"/>
  <c r="L13" i="10"/>
  <c r="J13" i="10"/>
  <c r="G13" i="10"/>
  <c r="E13" i="10"/>
  <c r="B13" i="10"/>
  <c r="K31" i="13"/>
  <c r="J31" i="13"/>
  <c r="K36" i="13"/>
  <c r="J36" i="13"/>
  <c r="J30" i="13"/>
  <c r="J33" i="13"/>
  <c r="J34" i="13"/>
  <c r="J32" i="13"/>
  <c r="J35" i="13"/>
  <c r="J20" i="13"/>
  <c r="J24" i="13"/>
  <c r="J21" i="13"/>
  <c r="J22" i="13"/>
  <c r="J19" i="13"/>
  <c r="J25" i="13"/>
  <c r="J23" i="13"/>
  <c r="J14" i="13"/>
  <c r="J10" i="13"/>
  <c r="J7" i="13"/>
  <c r="J13" i="13"/>
  <c r="J8" i="13"/>
  <c r="J11" i="13"/>
  <c r="J12" i="13"/>
  <c r="K30" i="13"/>
  <c r="K33" i="13"/>
  <c r="K34" i="13"/>
  <c r="K32" i="13"/>
  <c r="K35" i="13"/>
  <c r="K20" i="13"/>
  <c r="K24" i="13"/>
  <c r="K21" i="13"/>
  <c r="K22" i="13"/>
  <c r="K19" i="13"/>
  <c r="K25" i="13"/>
  <c r="K23" i="13"/>
  <c r="K8" i="13"/>
  <c r="K14" i="13"/>
  <c r="K10" i="13"/>
  <c r="K7" i="13"/>
  <c r="K13" i="13"/>
  <c r="K11" i="13"/>
  <c r="K12" i="13"/>
</calcChain>
</file>

<file path=xl/sharedStrings.xml><?xml version="1.0" encoding="utf-8"?>
<sst xmlns="http://schemas.openxmlformats.org/spreadsheetml/2006/main" count="608" uniqueCount="223">
  <si>
    <t>SAAT</t>
  </si>
  <si>
    <t>O</t>
  </si>
  <si>
    <t>G</t>
  </si>
  <si>
    <t>B</t>
  </si>
  <si>
    <t>M</t>
  </si>
  <si>
    <t>P</t>
  </si>
  <si>
    <t>TAKIM ADI</t>
  </si>
  <si>
    <t>OYUNCU ADI</t>
  </si>
  <si>
    <t>S</t>
  </si>
  <si>
    <t>K</t>
  </si>
  <si>
    <t>CEZASI</t>
  </si>
  <si>
    <t>CEZALI  OLDUĞU MAÇ/TARİH</t>
  </si>
  <si>
    <t>SKOR</t>
  </si>
  <si>
    <t>TAKIMIN ADI</t>
  </si>
  <si>
    <t xml:space="preserve"> AG</t>
  </si>
  <si>
    <t xml:space="preserve"> YG</t>
  </si>
  <si>
    <t>CEZA</t>
  </si>
  <si>
    <t>ÇAĞRI MERKEZİ</t>
  </si>
  <si>
    <t>PERAKENDE BANKACILIK</t>
  </si>
  <si>
    <t>I TEAM</t>
  </si>
  <si>
    <t>TOPLAM</t>
  </si>
  <si>
    <t>BAY</t>
  </si>
  <si>
    <t>A GRUBU</t>
  </si>
  <si>
    <t>ŞUBE OPERASYONLARI</t>
  </si>
  <si>
    <t>AV</t>
  </si>
  <si>
    <t>AŞAMA GRUPLARI</t>
  </si>
  <si>
    <t>A GRUBU TAKIMLARI</t>
  </si>
  <si>
    <t>B GRUBU TAKIMLARI</t>
  </si>
  <si>
    <t>C  GRUBU TAKIMLARI</t>
  </si>
  <si>
    <t>KÖRFEZ FC</t>
  </si>
  <si>
    <t>ZERO CLUB</t>
  </si>
  <si>
    <t>FC ÇAYIROVA</t>
  </si>
  <si>
    <t>YK LEASİNG</t>
  </si>
  <si>
    <t>ÖZEL BANKACILIK</t>
  </si>
  <si>
    <t>TİCARİ OPERASYON BÖLGE</t>
  </si>
  <si>
    <t xml:space="preserve"> </t>
  </si>
  <si>
    <t xml:space="preserve"> B GRUBU</t>
  </si>
  <si>
    <t>KLASMAN GRUBU</t>
  </si>
  <si>
    <t>A1</t>
  </si>
  <si>
    <t>B1</t>
  </si>
  <si>
    <t>A5</t>
  </si>
  <si>
    <t>A4</t>
  </si>
  <si>
    <t>B4</t>
  </si>
  <si>
    <t>A6</t>
  </si>
  <si>
    <t>C1</t>
  </si>
  <si>
    <t>C2</t>
  </si>
  <si>
    <t>B5</t>
  </si>
  <si>
    <t>C4</t>
  </si>
  <si>
    <t>C3</t>
  </si>
  <si>
    <t>B6</t>
  </si>
  <si>
    <t>B2</t>
  </si>
  <si>
    <t>A2</t>
  </si>
  <si>
    <t>C5</t>
  </si>
  <si>
    <t>B3</t>
  </si>
  <si>
    <t>A3</t>
  </si>
  <si>
    <t>C6</t>
  </si>
  <si>
    <t>ÇEYREK FİNAL</t>
  </si>
  <si>
    <t xml:space="preserve"> FİNAL</t>
  </si>
  <si>
    <t>AŞAMA A GRUBU</t>
  </si>
  <si>
    <t>AŞAMA B GRUBU</t>
  </si>
  <si>
    <t>AŞAMA C GRUBU</t>
  </si>
  <si>
    <t>KARTAL OPERASYON SAHA</t>
  </si>
  <si>
    <t>BT ALTYAPI VE İŞLETİM</t>
  </si>
  <si>
    <t xml:space="preserve">KREDİ İŞLEMLERİ </t>
  </si>
  <si>
    <t xml:space="preserve"> AŞAMA A  GRUBU</t>
  </si>
  <si>
    <t xml:space="preserve"> AŞAMA GRUPLARI PUAN CETVELİ</t>
  </si>
  <si>
    <t>LOJİSTİK VE SATIN ALMA</t>
  </si>
  <si>
    <t>TAHSİLAT</t>
  </si>
  <si>
    <t>DİREKT SATIŞ FOREVER</t>
  </si>
  <si>
    <t>FC EMİNÖNÜ</t>
  </si>
  <si>
    <t>FC TİCARİ</t>
  </si>
  <si>
    <t>HR POWER TEAM</t>
  </si>
  <si>
    <t>BİLİŞİM TEK. VE OPR YÖNETİMİ</t>
  </si>
  <si>
    <t>CASH TEAM</t>
  </si>
  <si>
    <t xml:space="preserve">B - 2 </t>
  </si>
  <si>
    <t xml:space="preserve">A - 2 </t>
  </si>
  <si>
    <t>İKİNCİ TUR A GRUBU</t>
  </si>
  <si>
    <t xml:space="preserve">GRAND - FA </t>
  </si>
  <si>
    <t xml:space="preserve">  YARI FİNAL</t>
  </si>
  <si>
    <t>1. HAFTA 24/09/2016</t>
  </si>
  <si>
    <t xml:space="preserve">  PLAYOFF MAÇLARI </t>
  </si>
  <si>
    <t>İKİNCİ TUR</t>
  </si>
  <si>
    <t>İKİNCİ</t>
  </si>
  <si>
    <t>3. HAFTA 8 - 9 EKİM 2016</t>
  </si>
  <si>
    <t xml:space="preserve">2. HAFTA 01 - 02 EKİM 2016 </t>
  </si>
  <si>
    <t>4. HAFTA 15 - 16 EKİM 2016</t>
  </si>
  <si>
    <t>5. HAFTA 22 - 23 EKİM 2016</t>
  </si>
  <si>
    <t>A GRUBU 4. CÜSÜ</t>
  </si>
  <si>
    <t>KLASMAN GRUBU 1. CİSİ</t>
  </si>
  <si>
    <t>B GRUBU 4. CÜSÜ</t>
  </si>
  <si>
    <t>KLASMAN GRUBU 2. CİSİ</t>
  </si>
  <si>
    <t>GÜNEŞLİ UNİDET</t>
  </si>
  <si>
    <t>KARTAL OPERASYON  SAHA</t>
  </si>
  <si>
    <t>6. HAFTA 30  EKİM 2016</t>
  </si>
  <si>
    <t>6. HAFTA 26 EKİM 2016</t>
  </si>
  <si>
    <t>6. HAFTA 27  EKİM 2016</t>
  </si>
  <si>
    <t>5. HAFTA  22 - 23 EKİM 2016</t>
  </si>
  <si>
    <t>5. HAFTA  22 - 23  EKİM 2016</t>
  </si>
  <si>
    <t xml:space="preserve">7. HAFTA 05 - 06 KASIM 2016 </t>
  </si>
  <si>
    <t>8. HAFTA 08  KASIM 2016</t>
  </si>
  <si>
    <t xml:space="preserve">8. HAFTA 09 KASIM 2016 </t>
  </si>
  <si>
    <t>8. HAFTA 10 KASIM 2016</t>
  </si>
  <si>
    <t>9. HAFTA 12 - 13 KASIM 2016</t>
  </si>
  <si>
    <t>10. HAFTA 19- 20 KASIM  2016</t>
  </si>
  <si>
    <t>11. HAFTA  26 - 27 KASIM 2016</t>
  </si>
  <si>
    <t>12. HAFTA  02 - 03 ARALIK 2016</t>
  </si>
  <si>
    <t xml:space="preserve"> 07 ARALIK 2016 </t>
  </si>
  <si>
    <t xml:space="preserve">13. HAFTA  11 ARALIK 2016 </t>
  </si>
  <si>
    <t>14. HAFTA  18 ARALIK 2016</t>
  </si>
  <si>
    <t>15. HAFTA 25 ARALIK 2016</t>
  </si>
  <si>
    <t xml:space="preserve">B - 1 </t>
  </si>
  <si>
    <t>PLAYOFF 1. TAKIM</t>
  </si>
  <si>
    <t xml:space="preserve">A - 3 </t>
  </si>
  <si>
    <t xml:space="preserve">A - 1 </t>
  </si>
  <si>
    <t xml:space="preserve">B - 3 </t>
  </si>
  <si>
    <t>B - 1 / PLAYOFF 1. TAKIM GALİBİ</t>
  </si>
  <si>
    <t>A - 3 / B - 2 GALİBİ</t>
  </si>
  <si>
    <t>A - 1 / PLAYOFF 2 TAKIM GALİBİ</t>
  </si>
  <si>
    <t>B - 2 / A - 3 GALİBİ</t>
  </si>
  <si>
    <t xml:space="preserve">                                                  FİNAL MÜSABAKASI</t>
  </si>
  <si>
    <t xml:space="preserve">                                              3. CÜLÜK MÜSABAKASI </t>
  </si>
  <si>
    <t xml:space="preserve"> YKB 2016 FUTBOL TURNUVASI </t>
  </si>
  <si>
    <t>BİLİŞİM TEK. VE OPER  YÖN.</t>
  </si>
  <si>
    <t>PLAYOFF 2. TAKIM</t>
  </si>
  <si>
    <t>EVREN SİNGİN</t>
  </si>
  <si>
    <t>ERSEL TAŞBAŞI</t>
  </si>
  <si>
    <t>AYDIN AYDINOĞLU</t>
  </si>
  <si>
    <t>GRAND FA</t>
  </si>
  <si>
    <t>ERHAN TURAN</t>
  </si>
  <si>
    <t>HÜSEYİN AKTULGA</t>
  </si>
  <si>
    <t>KARTAL OPR. SAHA</t>
  </si>
  <si>
    <t>TUFAN ALTUĞ</t>
  </si>
  <si>
    <t>VOLKAN AKTAY</t>
  </si>
  <si>
    <t>EMRE UZUNMEHMETOĞLU</t>
  </si>
  <si>
    <t>MURAT GÜLİSTAN</t>
  </si>
  <si>
    <t>ŞENOL ŞENTÜRK</t>
  </si>
  <si>
    <t>EMRE UĞURLU</t>
  </si>
  <si>
    <t>CEM ÇAMKURU</t>
  </si>
  <si>
    <t>TAMER AĞBULAK</t>
  </si>
  <si>
    <t>TURGUT ÇİFTÇİOĞLU</t>
  </si>
  <si>
    <t>MURAT AKAY</t>
  </si>
  <si>
    <t>DİREKT SATIŞ EKİBİ</t>
  </si>
  <si>
    <t>SELİM DANDİN</t>
  </si>
  <si>
    <t>HAKAN ÇINAR</t>
  </si>
  <si>
    <t>SERKAN ALTINIŞIK</t>
  </si>
  <si>
    <t>GÜNEŞLİ UNITED</t>
  </si>
  <si>
    <t>ARİF ZAYİM</t>
  </si>
  <si>
    <t>ERDEM KARADENİZ</t>
  </si>
  <si>
    <t>OZAN YAĞCI</t>
  </si>
  <si>
    <t xml:space="preserve">FC TİCARİ </t>
  </si>
  <si>
    <t>ALİ KARAKUŞ</t>
  </si>
  <si>
    <t xml:space="preserve">                    2016 YILI YAPI KREDİ FUTBOL TURNUVASI FİKSTÜRÜ </t>
  </si>
  <si>
    <t>DİREKT SATIŞ</t>
  </si>
  <si>
    <t>LOJİSTİK VE SAYIN ALMA</t>
  </si>
  <si>
    <t>GRAND - FA</t>
  </si>
  <si>
    <t>KARTAL OPR . SAHA</t>
  </si>
  <si>
    <t>TARİH</t>
  </si>
  <si>
    <t>1 . HAFTA</t>
  </si>
  <si>
    <t>CUMARTESİ</t>
  </si>
  <si>
    <t xml:space="preserve">ZERO CLUB </t>
  </si>
  <si>
    <t>2 . HAFTA</t>
  </si>
  <si>
    <t xml:space="preserve">TAHSİLAT </t>
  </si>
  <si>
    <t xml:space="preserve">TİCARİ OPERASYON BÖLGE </t>
  </si>
  <si>
    <t xml:space="preserve">GRAND  - FA </t>
  </si>
  <si>
    <t>PAZAR</t>
  </si>
  <si>
    <t>BİLİŞİM TEK .VE OPR YÖNETİMİ</t>
  </si>
  <si>
    <t>CASH TAEM</t>
  </si>
  <si>
    <t>3 . HAFTA</t>
  </si>
  <si>
    <t>4 . HAFTA</t>
  </si>
  <si>
    <t xml:space="preserve">ÇAĞRI MERKEZİ </t>
  </si>
  <si>
    <t>5 . HAFTA</t>
  </si>
  <si>
    <t>GÜNEŞLİ UNİTED</t>
  </si>
  <si>
    <t>TC TİCARİ</t>
  </si>
  <si>
    <t xml:space="preserve">I TEAM </t>
  </si>
  <si>
    <t>LOJİSTİK  VE SATIN ALMA</t>
  </si>
  <si>
    <t>6 . HAFTA</t>
  </si>
  <si>
    <t>ÇARŞAMBA</t>
  </si>
  <si>
    <t>PERŞEMBE</t>
  </si>
  <si>
    <t>7 . HAFTA</t>
  </si>
  <si>
    <t>İKİNCİ  TUR  B GRUBU</t>
  </si>
  <si>
    <t>KLASMAN  GRUBU</t>
  </si>
  <si>
    <t xml:space="preserve">A 1 </t>
  </si>
  <si>
    <t xml:space="preserve">B 1 </t>
  </si>
  <si>
    <t xml:space="preserve">A 5 </t>
  </si>
  <si>
    <t>B 4</t>
  </si>
  <si>
    <t xml:space="preserve">A 4 </t>
  </si>
  <si>
    <t xml:space="preserve">A 6 </t>
  </si>
  <si>
    <t xml:space="preserve">C 1 </t>
  </si>
  <si>
    <t xml:space="preserve">C 2 </t>
  </si>
  <si>
    <t xml:space="preserve">B 5 </t>
  </si>
  <si>
    <t xml:space="preserve">C 3 </t>
  </si>
  <si>
    <t xml:space="preserve">C 4 </t>
  </si>
  <si>
    <t>B 6</t>
  </si>
  <si>
    <t xml:space="preserve">B 2 </t>
  </si>
  <si>
    <t xml:space="preserve">A 2 </t>
  </si>
  <si>
    <t xml:space="preserve">C 5 </t>
  </si>
  <si>
    <t xml:space="preserve">A 3 </t>
  </si>
  <si>
    <t>B 3</t>
  </si>
  <si>
    <t>C 6</t>
  </si>
  <si>
    <t>8 . HAFTA</t>
  </si>
  <si>
    <t>İKİNCİ TUR A GRUBU MÜSABAKALARI</t>
  </si>
  <si>
    <t>SALI</t>
  </si>
  <si>
    <t>İKİNCİ TUR B GRUBU MÜSABAKALARI</t>
  </si>
  <si>
    <t>KLASMAN GRUBU MÜSABAKALARI</t>
  </si>
  <si>
    <t>9 . HAFTA</t>
  </si>
  <si>
    <t>10 . HAFTA</t>
  </si>
  <si>
    <t>11 . HAFTA</t>
  </si>
  <si>
    <t>12 . HAFTA</t>
  </si>
  <si>
    <t>PLAYOFF KARŞILAŞMALARI</t>
  </si>
  <si>
    <t>A GRUBU 4'ÜNCÜSÜ</t>
  </si>
  <si>
    <t>KLASMAN GRUBU 1'İNCİSİ</t>
  </si>
  <si>
    <t>B GRUBU 4'ÜNCÜSÜ</t>
  </si>
  <si>
    <t>KLASMAN GRUBU 2'İNCİSİ</t>
  </si>
  <si>
    <t>ÇEYREK FİNALLER</t>
  </si>
  <si>
    <t xml:space="preserve">B 3 </t>
  </si>
  <si>
    <t>YARI FİNALLER</t>
  </si>
  <si>
    <t>B 1 / PLAYOFF 1. TAKIM GALİBİ</t>
  </si>
  <si>
    <t>A 3 / B 2 GALİBİ</t>
  </si>
  <si>
    <t>A 1 / PLAYOFF 2 TAKIM GALİBİ</t>
  </si>
  <si>
    <t>B 2 / A 3 GALİBİ</t>
  </si>
  <si>
    <t>FİNALLER</t>
  </si>
  <si>
    <t xml:space="preserve">                                         3. CÜLÜK MÜSABAKASI </t>
  </si>
  <si>
    <t xml:space="preserve">                                             FİNAL MÜSABAKASI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</si>
</sst>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0"/>
      <name val="Arial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8"/>
      <name val="Arial"/>
      <family val="2"/>
      <charset val="162"/>
    </font>
    <font>
      <b/>
      <sz val="10"/>
      <color indexed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indexed="10"/>
      <name val="Arial"/>
      <family val="2"/>
      <charset val="162"/>
    </font>
    <font>
      <sz val="10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b/>
      <sz val="12"/>
      <color indexed="12"/>
      <name val="Arial Black"/>
      <family val="2"/>
      <charset val="162"/>
    </font>
    <font>
      <b/>
      <sz val="8"/>
      <name val="Arial"/>
      <family val="2"/>
      <charset val="162"/>
    </font>
    <font>
      <sz val="16"/>
      <name val="Arial"/>
      <family val="2"/>
      <charset val="162"/>
    </font>
    <font>
      <b/>
      <sz val="10"/>
      <color indexed="10"/>
      <name val="Arial Black"/>
      <family val="2"/>
      <charset val="162"/>
    </font>
    <font>
      <b/>
      <sz val="10"/>
      <color indexed="9"/>
      <name val="Arial Black"/>
      <family val="2"/>
      <charset val="162"/>
    </font>
    <font>
      <b/>
      <sz val="10"/>
      <color indexed="9"/>
      <name val="Arial"/>
      <family val="2"/>
      <charset val="162"/>
    </font>
    <font>
      <b/>
      <sz val="14"/>
      <color indexed="9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indexed="12"/>
      <name val="Arial"/>
      <family val="2"/>
      <charset val="162"/>
    </font>
    <font>
      <sz val="8"/>
      <color indexed="48"/>
      <name val="Arial"/>
      <family val="2"/>
      <charset val="162"/>
    </font>
    <font>
      <sz val="9"/>
      <color indexed="10"/>
      <name val="Arial"/>
      <family val="2"/>
      <charset val="162"/>
    </font>
    <font>
      <sz val="8"/>
      <color indexed="10"/>
      <name val="Arial"/>
      <family val="2"/>
      <charset val="162"/>
    </font>
    <font>
      <sz val="11"/>
      <color indexed="48"/>
      <name val="Arial"/>
      <family val="2"/>
      <charset val="162"/>
    </font>
    <font>
      <b/>
      <sz val="11"/>
      <color indexed="48"/>
      <name val="Arial"/>
      <family val="2"/>
      <charset val="162"/>
    </font>
    <font>
      <b/>
      <sz val="16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indexed="10"/>
      <name val="Arial"/>
      <family val="2"/>
      <charset val="162"/>
    </font>
    <font>
      <sz val="3"/>
      <name val="Arial"/>
      <family val="2"/>
      <charset val="162"/>
    </font>
    <font>
      <sz val="3"/>
      <color indexed="10"/>
      <name val="Arial"/>
      <family val="2"/>
      <charset val="162"/>
    </font>
    <font>
      <b/>
      <sz val="12"/>
      <color indexed="21"/>
      <name val="Arial"/>
      <family val="2"/>
      <charset val="162"/>
    </font>
    <font>
      <sz val="10"/>
      <color indexed="10"/>
      <name val="Helvatika"/>
    </font>
    <font>
      <b/>
      <sz val="11"/>
      <color indexed="8"/>
      <name val="Calibri"/>
      <family val="2"/>
      <charset val="162"/>
    </font>
    <font>
      <b/>
      <i/>
      <sz val="10"/>
      <color indexed="62"/>
      <name val="Arial Black"/>
      <family val="2"/>
      <charset val="162"/>
    </font>
    <font>
      <b/>
      <sz val="8"/>
      <color indexed="30"/>
      <name val="Arial"/>
      <family val="2"/>
      <charset val="162"/>
    </font>
    <font>
      <b/>
      <sz val="11"/>
      <color indexed="30"/>
      <name val="Arial"/>
      <family val="2"/>
      <charset val="162"/>
    </font>
    <font>
      <sz val="8"/>
      <color indexed="12"/>
      <name val="Arial"/>
      <family val="2"/>
      <charset val="162"/>
    </font>
    <font>
      <b/>
      <sz val="14"/>
      <color indexed="30"/>
      <name val="Arial Black"/>
      <family val="2"/>
      <charset val="162"/>
    </font>
    <font>
      <b/>
      <sz val="12"/>
      <name val="Calibri"/>
      <family val="2"/>
      <charset val="162"/>
    </font>
    <font>
      <b/>
      <sz val="13"/>
      <color indexed="12"/>
      <name val="Arial Black"/>
      <family val="2"/>
    </font>
    <font>
      <b/>
      <sz val="8"/>
      <name val="Arial Black"/>
      <family val="2"/>
      <charset val="162"/>
    </font>
    <font>
      <b/>
      <sz val="10"/>
      <name val="Arial Black"/>
      <family val="2"/>
      <charset val="162"/>
    </font>
    <font>
      <b/>
      <sz val="18"/>
      <color indexed="30"/>
      <name val="Arial Black"/>
      <family val="2"/>
      <charset val="162"/>
    </font>
    <font>
      <sz val="9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4"/>
      <color indexed="18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8"/>
      <color rgb="FF0070C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rgb="FFC0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rgb="FF002060"/>
      <name val="Calibri"/>
      <family val="2"/>
      <charset val="162"/>
      <scheme val="minor"/>
    </font>
    <font>
      <b/>
      <sz val="14"/>
      <color indexed="18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theme="4" tint="0.499984740745262"/>
      </bottom>
      <diagonal/>
    </border>
  </borders>
  <cellStyleXfs count="2">
    <xf numFmtId="0" fontId="0" fillId="0" borderId="0"/>
    <xf numFmtId="0" fontId="43" fillId="0" borderId="46" applyNumberFormat="0" applyFill="0" applyAlignment="0" applyProtection="0"/>
  </cellStyleXfs>
  <cellXfs count="30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2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justify"/>
    </xf>
    <xf numFmtId="0" fontId="19" fillId="0" borderId="0" xfId="0" applyFont="1"/>
    <xf numFmtId="0" fontId="1" fillId="0" borderId="0" xfId="0" applyFont="1"/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0" borderId="0" xfId="0" applyFont="1"/>
    <xf numFmtId="0" fontId="31" fillId="0" borderId="3" xfId="0" applyFont="1" applyFill="1" applyBorder="1"/>
    <xf numFmtId="0" fontId="31" fillId="0" borderId="4" xfId="0" applyFont="1" applyFill="1" applyBorder="1" applyAlignment="1">
      <alignment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0" fillId="9" borderId="0" xfId="0" applyFill="1"/>
    <xf numFmtId="0" fontId="44" fillId="4" borderId="0" xfId="0" applyFont="1" applyFill="1"/>
    <xf numFmtId="0" fontId="45" fillId="4" borderId="0" xfId="0" applyFont="1" applyFill="1"/>
    <xf numFmtId="0" fontId="45" fillId="4" borderId="6" xfId="0" applyFont="1" applyFill="1" applyBorder="1"/>
    <xf numFmtId="0" fontId="45" fillId="4" borderId="6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0" xfId="0" quotePrefix="1" applyFont="1" applyFill="1" applyBorder="1" applyAlignment="1">
      <alignment horizontal="center" vertical="justify"/>
    </xf>
    <xf numFmtId="0" fontId="15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" fillId="0" borderId="0" xfId="0" applyFont="1" applyAlignment="1"/>
    <xf numFmtId="0" fontId="24" fillId="0" borderId="0" xfId="0" applyFont="1" applyAlignment="1"/>
    <xf numFmtId="0" fontId="1" fillId="10" borderId="0" xfId="0" applyFont="1" applyFill="1" applyAlignment="1">
      <alignment horizontal="center"/>
    </xf>
    <xf numFmtId="0" fontId="1" fillId="10" borderId="0" xfId="0" applyFont="1" applyFill="1" applyAlignment="1"/>
    <xf numFmtId="0" fontId="24" fillId="10" borderId="0" xfId="0" applyFont="1" applyFill="1" applyAlignment="1"/>
    <xf numFmtId="0" fontId="24" fillId="10" borderId="0" xfId="0" applyFont="1" applyFill="1" applyAlignment="1">
      <alignment horizontal="center"/>
    </xf>
    <xf numFmtId="0" fontId="45" fillId="4" borderId="0" xfId="0" applyFont="1" applyFill="1" applyBorder="1"/>
    <xf numFmtId="0" fontId="0" fillId="9" borderId="0" xfId="0" applyFill="1" applyBorder="1"/>
    <xf numFmtId="0" fontId="44" fillId="4" borderId="0" xfId="0" applyFont="1" applyFill="1" applyBorder="1"/>
    <xf numFmtId="0" fontId="46" fillId="0" borderId="0" xfId="0" applyFont="1" applyAlignment="1">
      <alignment horizontal="center" vertical="center"/>
    </xf>
    <xf numFmtId="0" fontId="47" fillId="0" borderId="0" xfId="0" applyFont="1" applyFill="1" applyBorder="1"/>
    <xf numFmtId="0" fontId="47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Border="1"/>
    <xf numFmtId="0" fontId="3" fillId="0" borderId="0" xfId="0" applyFont="1"/>
    <xf numFmtId="0" fontId="1" fillId="5" borderId="0" xfId="0" applyFont="1" applyFill="1"/>
    <xf numFmtId="0" fontId="1" fillId="0" borderId="0" xfId="0" applyFont="1" applyFill="1"/>
    <xf numFmtId="0" fontId="7" fillId="10" borderId="0" xfId="0" applyFont="1" applyFill="1" applyAlignment="1"/>
    <xf numFmtId="0" fontId="7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/>
    <xf numFmtId="0" fontId="3" fillId="0" borderId="0" xfId="0" applyFont="1" applyAlignment="1"/>
    <xf numFmtId="0" fontId="7" fillId="0" borderId="0" xfId="0" applyFont="1" applyAlignment="1"/>
    <xf numFmtId="0" fontId="0" fillId="6" borderId="1" xfId="0" applyFill="1" applyBorder="1"/>
    <xf numFmtId="0" fontId="14" fillId="7" borderId="1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2" fillId="11" borderId="46" xfId="1" applyFont="1" applyFill="1" applyAlignment="1" applyProtection="1">
      <protection hidden="1"/>
    </xf>
    <xf numFmtId="0" fontId="48" fillId="9" borderId="46" xfId="1" applyFont="1" applyFill="1" applyAlignment="1" applyProtection="1">
      <alignment horizontal="center"/>
      <protection hidden="1"/>
    </xf>
    <xf numFmtId="0" fontId="44" fillId="12" borderId="0" xfId="0" applyFont="1" applyFill="1"/>
    <xf numFmtId="0" fontId="45" fillId="12" borderId="0" xfId="0" applyFont="1" applyFill="1"/>
    <xf numFmtId="0" fontId="45" fillId="12" borderId="6" xfId="0" applyFont="1" applyFill="1" applyBorder="1"/>
    <xf numFmtId="0" fontId="45" fillId="12" borderId="6" xfId="0" applyFont="1" applyFill="1" applyBorder="1" applyAlignment="1">
      <alignment horizontal="center"/>
    </xf>
    <xf numFmtId="0" fontId="48" fillId="0" borderId="46" xfId="1" applyFont="1" applyAlignment="1" applyProtection="1">
      <alignment horizontal="center"/>
      <protection hidden="1"/>
    </xf>
    <xf numFmtId="0" fontId="44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2" fillId="11" borderId="47" xfId="1" applyFont="1" applyFill="1" applyBorder="1" applyAlignment="1" applyProtection="1">
      <protection hidden="1"/>
    </xf>
    <xf numFmtId="0" fontId="0" fillId="9" borderId="48" xfId="0" applyFill="1" applyBorder="1"/>
    <xf numFmtId="0" fontId="49" fillId="13" borderId="6" xfId="0" applyFont="1" applyFill="1" applyBorder="1" applyAlignment="1">
      <alignment horizontal="center" vertical="center"/>
    </xf>
    <xf numFmtId="0" fontId="49" fillId="13" borderId="7" xfId="0" applyFont="1" applyFill="1" applyBorder="1" applyAlignment="1">
      <alignment horizontal="center" vertical="center"/>
    </xf>
    <xf numFmtId="0" fontId="50" fillId="13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/>
    <xf numFmtId="0" fontId="16" fillId="0" borderId="0" xfId="0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0" fontId="32" fillId="0" borderId="0" xfId="0" quotePrefix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Continuous"/>
    </xf>
    <xf numFmtId="0" fontId="3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32" fillId="0" borderId="0" xfId="0" quotePrefix="1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33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4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quotePrefix="1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4" fontId="52" fillId="0" borderId="0" xfId="0" applyNumberFormat="1" applyFont="1" applyFill="1" applyAlignment="1">
      <alignment horizontal="center"/>
    </xf>
    <xf numFmtId="14" fontId="5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8" fillId="0" borderId="1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50" fillId="13" borderId="10" xfId="0" applyFont="1" applyFill="1" applyBorder="1" applyAlignment="1">
      <alignment horizontal="left" vertical="center"/>
    </xf>
    <xf numFmtId="1" fontId="50" fillId="13" borderId="10" xfId="0" applyNumberFormat="1" applyFont="1" applyFill="1" applyBorder="1" applyAlignment="1">
      <alignment horizontal="left" vertical="center"/>
    </xf>
    <xf numFmtId="0" fontId="50" fillId="13" borderId="11" xfId="0" applyFont="1" applyFill="1" applyBorder="1" applyAlignment="1">
      <alignment horizontal="left" vertical="center"/>
    </xf>
    <xf numFmtId="0" fontId="49" fillId="13" borderId="12" xfId="0" applyFont="1" applyFill="1" applyBorder="1" applyAlignment="1">
      <alignment horizontal="center" vertical="center"/>
    </xf>
    <xf numFmtId="0" fontId="49" fillId="13" borderId="13" xfId="0" applyFont="1" applyFill="1" applyBorder="1" applyAlignment="1">
      <alignment horizontal="center" vertical="center"/>
    </xf>
    <xf numFmtId="1" fontId="50" fillId="13" borderId="11" xfId="0" applyNumberFormat="1" applyFont="1" applyFill="1" applyBorder="1" applyAlignment="1">
      <alignment horizontal="left" vertical="center"/>
    </xf>
    <xf numFmtId="0" fontId="49" fillId="13" borderId="14" xfId="0" applyFont="1" applyFill="1" applyBorder="1" applyAlignment="1">
      <alignment horizontal="center" vertical="center"/>
    </xf>
    <xf numFmtId="0" fontId="49" fillId="13" borderId="15" xfId="0" applyFont="1" applyFill="1" applyBorder="1" applyAlignment="1">
      <alignment horizontal="center" vertical="center"/>
    </xf>
    <xf numFmtId="0" fontId="49" fillId="13" borderId="16" xfId="0" applyFont="1" applyFill="1" applyBorder="1" applyAlignment="1">
      <alignment horizontal="center" vertical="center"/>
    </xf>
    <xf numFmtId="0" fontId="49" fillId="13" borderId="17" xfId="0" applyFont="1" applyFill="1" applyBorder="1" applyAlignment="1">
      <alignment horizontal="center" vertical="center"/>
    </xf>
    <xf numFmtId="0" fontId="49" fillId="13" borderId="18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14" fontId="54" fillId="0" borderId="0" xfId="0" applyNumberFormat="1" applyFont="1" applyFill="1" applyAlignment="1">
      <alignment horizontal="left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1" fontId="50" fillId="13" borderId="14" xfId="0" applyNumberFormat="1" applyFont="1" applyFill="1" applyBorder="1" applyAlignment="1">
      <alignment horizontal="left" vertical="center"/>
    </xf>
    <xf numFmtId="1" fontId="50" fillId="13" borderId="15" xfId="0" applyNumberFormat="1" applyFont="1" applyFill="1" applyBorder="1" applyAlignment="1">
      <alignment horizontal="left" vertical="center"/>
    </xf>
    <xf numFmtId="1" fontId="50" fillId="13" borderId="15" xfId="0" applyNumberFormat="1" applyFont="1" applyFill="1" applyBorder="1" applyAlignment="1">
      <alignment horizontal="left"/>
    </xf>
    <xf numFmtId="1" fontId="50" fillId="13" borderId="16" xfId="0" applyNumberFormat="1" applyFont="1" applyFill="1" applyBorder="1" applyAlignment="1">
      <alignment horizontal="left" vertical="center"/>
    </xf>
    <xf numFmtId="14" fontId="52" fillId="0" borderId="0" xfId="0" applyNumberFormat="1" applyFont="1" applyFill="1" applyAlignment="1">
      <alignment horizontal="left"/>
    </xf>
    <xf numFmtId="14" fontId="10" fillId="0" borderId="0" xfId="0" quotePrefix="1" applyNumberFormat="1" applyFont="1" applyFill="1" applyAlignment="1">
      <alignment horizontal="center"/>
    </xf>
    <xf numFmtId="14" fontId="52" fillId="0" borderId="0" xfId="0" quotePrefix="1" applyNumberFormat="1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1" fillId="0" borderId="0" xfId="0" applyFont="1" applyFill="1" applyBorder="1"/>
    <xf numFmtId="0" fontId="44" fillId="4" borderId="0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/>
    <xf numFmtId="0" fontId="12" fillId="10" borderId="0" xfId="0" applyFont="1" applyFill="1" applyBorder="1" applyAlignment="1">
      <alignment horizontal="center"/>
    </xf>
    <xf numFmtId="0" fontId="10" fillId="0" borderId="0" xfId="0" applyFont="1"/>
    <xf numFmtId="0" fontId="51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50" fillId="13" borderId="22" xfId="0" applyFont="1" applyFill="1" applyBorder="1" applyAlignment="1">
      <alignment horizontal="left" vertical="center"/>
    </xf>
    <xf numFmtId="0" fontId="52" fillId="0" borderId="0" xfId="0" applyFont="1"/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 applyAlignment="1"/>
    <xf numFmtId="1" fontId="50" fillId="13" borderId="8" xfId="0" applyNumberFormat="1" applyFont="1" applyFill="1" applyBorder="1" applyAlignment="1">
      <alignment horizontal="left"/>
    </xf>
    <xf numFmtId="0" fontId="0" fillId="0" borderId="0" xfId="0" applyFill="1"/>
    <xf numFmtId="0" fontId="0" fillId="9" borderId="23" xfId="0" applyFill="1" applyBorder="1"/>
    <xf numFmtId="0" fontId="55" fillId="9" borderId="24" xfId="0" applyFont="1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55" fillId="9" borderId="0" xfId="0" applyFont="1" applyFill="1" applyBorder="1"/>
    <xf numFmtId="0" fontId="0" fillId="9" borderId="27" xfId="0" applyFill="1" applyBorder="1"/>
    <xf numFmtId="0" fontId="56" fillId="11" borderId="1" xfId="0" applyFont="1" applyFill="1" applyBorder="1" applyAlignment="1">
      <alignment horizontal="center"/>
    </xf>
    <xf numFmtId="0" fontId="56" fillId="9" borderId="0" xfId="0" applyFont="1" applyFill="1" applyBorder="1"/>
    <xf numFmtId="0" fontId="41" fillId="14" borderId="28" xfId="0" applyFont="1" applyFill="1" applyBorder="1" applyAlignment="1">
      <alignment horizontal="center"/>
    </xf>
    <xf numFmtId="0" fontId="41" fillId="9" borderId="0" xfId="0" applyFont="1" applyFill="1" applyBorder="1"/>
    <xf numFmtId="0" fontId="41" fillId="14" borderId="29" xfId="0" applyFont="1" applyFill="1" applyBorder="1" applyAlignment="1">
      <alignment horizontal="center"/>
    </xf>
    <xf numFmtId="14" fontId="45" fillId="4" borderId="30" xfId="0" applyNumberFormat="1" applyFont="1" applyFill="1" applyBorder="1" applyAlignment="1">
      <alignment horizontal="center"/>
    </xf>
    <xf numFmtId="20" fontId="57" fillId="4" borderId="14" xfId="0" applyNumberFormat="1" applyFont="1" applyFill="1" applyBorder="1" applyAlignment="1">
      <alignment horizontal="center"/>
    </xf>
    <xf numFmtId="0" fontId="45" fillId="4" borderId="12" xfId="0" applyFont="1" applyFill="1" applyBorder="1" applyAlignment="1">
      <alignment horizontal="left"/>
    </xf>
    <xf numFmtId="0" fontId="45" fillId="4" borderId="12" xfId="0" applyFont="1" applyFill="1" applyBorder="1" applyAlignment="1">
      <alignment horizontal="center"/>
    </xf>
    <xf numFmtId="0" fontId="45" fillId="4" borderId="13" xfId="0" applyFont="1" applyFill="1" applyBorder="1" applyAlignment="1">
      <alignment horizontal="left"/>
    </xf>
    <xf numFmtId="14" fontId="45" fillId="4" borderId="28" xfId="0" applyNumberFormat="1" applyFont="1" applyFill="1" applyBorder="1" applyAlignment="1">
      <alignment horizontal="center"/>
    </xf>
    <xf numFmtId="20" fontId="57" fillId="4" borderId="15" xfId="0" applyNumberFormat="1" applyFont="1" applyFill="1" applyBorder="1" applyAlignment="1">
      <alignment horizontal="center"/>
    </xf>
    <xf numFmtId="0" fontId="45" fillId="4" borderId="7" xfId="0" applyFont="1" applyFill="1" applyBorder="1" applyAlignment="1">
      <alignment horizontal="left"/>
    </xf>
    <xf numFmtId="14" fontId="57" fillId="4" borderId="28" xfId="0" applyNumberFormat="1" applyFont="1" applyFill="1" applyBorder="1" applyAlignment="1">
      <alignment horizontal="center"/>
    </xf>
    <xf numFmtId="14" fontId="44" fillId="4" borderId="28" xfId="0" applyNumberFormat="1" applyFont="1" applyFill="1" applyBorder="1" applyAlignment="1">
      <alignment horizontal="center"/>
    </xf>
    <xf numFmtId="0" fontId="44" fillId="4" borderId="7" xfId="0" applyFont="1" applyFill="1" applyBorder="1" applyAlignment="1">
      <alignment horizontal="left"/>
    </xf>
    <xf numFmtId="14" fontId="45" fillId="4" borderId="29" xfId="0" applyNumberFormat="1" applyFont="1" applyFill="1" applyBorder="1" applyAlignment="1">
      <alignment horizontal="center"/>
    </xf>
    <xf numFmtId="20" fontId="57" fillId="4" borderId="16" xfId="0" applyNumberFormat="1" applyFont="1" applyFill="1" applyBorder="1" applyAlignment="1">
      <alignment horizontal="center"/>
    </xf>
    <xf numFmtId="0" fontId="45" fillId="4" borderId="17" xfId="0" applyFont="1" applyFill="1" applyBorder="1" applyAlignment="1">
      <alignment horizontal="left"/>
    </xf>
    <xf numFmtId="0" fontId="45" fillId="4" borderId="17" xfId="0" applyFont="1" applyFill="1" applyBorder="1" applyAlignment="1">
      <alignment horizontal="center"/>
    </xf>
    <xf numFmtId="0" fontId="44" fillId="4" borderId="18" xfId="0" applyFont="1" applyFill="1" applyBorder="1" applyAlignment="1">
      <alignment horizontal="left"/>
    </xf>
    <xf numFmtId="0" fontId="44" fillId="4" borderId="23" xfId="0" applyFont="1" applyFill="1" applyBorder="1" applyAlignment="1">
      <alignment horizontal="center"/>
    </xf>
    <xf numFmtId="0" fontId="44" fillId="4" borderId="24" xfId="0" applyFont="1" applyFill="1" applyBorder="1" applyAlignment="1">
      <alignment horizontal="center"/>
    </xf>
    <xf numFmtId="0" fontId="45" fillId="4" borderId="25" xfId="0" applyFont="1" applyFill="1" applyBorder="1"/>
    <xf numFmtId="14" fontId="45" fillId="4" borderId="23" xfId="0" applyNumberFormat="1" applyFont="1" applyFill="1" applyBorder="1" applyAlignment="1">
      <alignment horizontal="center"/>
    </xf>
    <xf numFmtId="14" fontId="44" fillId="4" borderId="26" xfId="0" applyNumberFormat="1" applyFont="1" applyFill="1" applyBorder="1" applyAlignment="1">
      <alignment horizontal="center"/>
    </xf>
    <xf numFmtId="14" fontId="57" fillId="4" borderId="26" xfId="0" applyNumberFormat="1" applyFont="1" applyFill="1" applyBorder="1" applyAlignment="1">
      <alignment horizontal="center"/>
    </xf>
    <xf numFmtId="20" fontId="57" fillId="4" borderId="31" xfId="0" applyNumberFormat="1" applyFont="1" applyFill="1" applyBorder="1" applyAlignment="1">
      <alignment horizontal="center"/>
    </xf>
    <xf numFmtId="0" fontId="45" fillId="4" borderId="31" xfId="0" applyFont="1" applyFill="1" applyBorder="1" applyAlignment="1">
      <alignment horizontal="left"/>
    </xf>
    <xf numFmtId="0" fontId="45" fillId="4" borderId="31" xfId="0" applyFont="1" applyFill="1" applyBorder="1" applyAlignment="1">
      <alignment horizontal="center"/>
    </xf>
    <xf numFmtId="14" fontId="45" fillId="4" borderId="26" xfId="0" applyNumberFormat="1" applyFont="1" applyFill="1" applyBorder="1" applyAlignment="1">
      <alignment horizontal="center"/>
    </xf>
    <xf numFmtId="14" fontId="45" fillId="4" borderId="3" xfId="0" applyNumberFormat="1" applyFont="1" applyFill="1" applyBorder="1" applyAlignment="1">
      <alignment horizontal="center"/>
    </xf>
    <xf numFmtId="20" fontId="57" fillId="4" borderId="32" xfId="0" applyNumberFormat="1" applyFont="1" applyFill="1" applyBorder="1" applyAlignment="1">
      <alignment horizontal="center"/>
    </xf>
    <xf numFmtId="20" fontId="57" fillId="4" borderId="33" xfId="0" applyNumberFormat="1" applyFont="1" applyFill="1" applyBorder="1" applyAlignment="1">
      <alignment horizontal="center"/>
    </xf>
    <xf numFmtId="20" fontId="57" fillId="4" borderId="34" xfId="0" applyNumberFormat="1" applyFont="1" applyFill="1" applyBorder="1" applyAlignment="1">
      <alignment horizontal="center"/>
    </xf>
    <xf numFmtId="20" fontId="57" fillId="4" borderId="0" xfId="0" applyNumberFormat="1" applyFont="1" applyFill="1" applyBorder="1" applyAlignment="1">
      <alignment horizontal="center"/>
    </xf>
    <xf numFmtId="0" fontId="44" fillId="4" borderId="9" xfId="0" applyFont="1" applyFill="1" applyBorder="1" applyAlignment="1">
      <alignment horizontal="left"/>
    </xf>
    <xf numFmtId="0" fontId="45" fillId="4" borderId="35" xfId="0" applyFont="1" applyFill="1" applyBorder="1" applyAlignment="1">
      <alignment horizontal="left"/>
    </xf>
    <xf numFmtId="0" fontId="45" fillId="4" borderId="35" xfId="0" applyFont="1" applyFill="1" applyBorder="1" applyAlignment="1">
      <alignment horizontal="center"/>
    </xf>
    <xf numFmtId="0" fontId="45" fillId="4" borderId="36" xfId="0" applyFont="1" applyFill="1" applyBorder="1" applyAlignment="1">
      <alignment horizontal="left"/>
    </xf>
    <xf numFmtId="20" fontId="57" fillId="4" borderId="11" xfId="0" applyNumberFormat="1" applyFont="1" applyFill="1" applyBorder="1" applyAlignment="1">
      <alignment horizontal="center"/>
    </xf>
    <xf numFmtId="0" fontId="45" fillId="4" borderId="14" xfId="0" applyFont="1" applyFill="1" applyBorder="1" applyAlignment="1">
      <alignment horizontal="left"/>
    </xf>
    <xf numFmtId="20" fontId="57" fillId="4" borderId="10" xfId="0" applyNumberFormat="1" applyFont="1" applyFill="1" applyBorder="1" applyAlignment="1">
      <alignment horizontal="center"/>
    </xf>
    <xf numFmtId="0" fontId="45" fillId="4" borderId="33" xfId="0" applyFont="1" applyFill="1" applyBorder="1" applyAlignment="1">
      <alignment horizontal="left"/>
    </xf>
    <xf numFmtId="14" fontId="44" fillId="4" borderId="3" xfId="0" applyNumberFormat="1" applyFont="1" applyFill="1" applyBorder="1" applyAlignment="1">
      <alignment horizontal="center"/>
    </xf>
    <xf numFmtId="20" fontId="57" fillId="4" borderId="29" xfId="0" applyNumberFormat="1" applyFont="1" applyFill="1" applyBorder="1" applyAlignment="1">
      <alignment horizontal="center"/>
    </xf>
    <xf numFmtId="0" fontId="45" fillId="4" borderId="37" xfId="0" applyFont="1" applyFill="1" applyBorder="1" applyAlignment="1">
      <alignment horizontal="left"/>
    </xf>
    <xf numFmtId="0" fontId="45" fillId="4" borderId="38" xfId="0" applyFont="1" applyFill="1" applyBorder="1" applyAlignment="1">
      <alignment horizontal="center"/>
    </xf>
    <xf numFmtId="0" fontId="45" fillId="4" borderId="39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4" fillId="4" borderId="7" xfId="0" applyFont="1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1" fillId="14" borderId="30" xfId="0" applyFont="1" applyFill="1" applyBorder="1" applyAlignment="1">
      <alignment horizontal="center"/>
    </xf>
    <xf numFmtId="0" fontId="1" fillId="9" borderId="0" xfId="0" applyFont="1" applyFill="1" applyBorder="1"/>
    <xf numFmtId="0" fontId="1" fillId="14" borderId="28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16" fontId="1" fillId="14" borderId="29" xfId="0" applyNumberFormat="1" applyFont="1" applyFill="1" applyBorder="1" applyAlignment="1">
      <alignment horizontal="center"/>
    </xf>
    <xf numFmtId="0" fontId="45" fillId="4" borderId="32" xfId="0" applyFont="1" applyFill="1" applyBorder="1" applyAlignment="1">
      <alignment horizontal="left"/>
    </xf>
    <xf numFmtId="0" fontId="45" fillId="4" borderId="9" xfId="0" applyFont="1" applyFill="1" applyBorder="1" applyAlignment="1">
      <alignment horizontal="left"/>
    </xf>
    <xf numFmtId="20" fontId="57" fillId="4" borderId="8" xfId="0" applyNumberFormat="1" applyFont="1" applyFill="1" applyBorder="1" applyAlignment="1">
      <alignment horizontal="center"/>
    </xf>
    <xf numFmtId="0" fontId="45" fillId="4" borderId="34" xfId="0" applyFont="1" applyFill="1" applyBorder="1" applyAlignment="1">
      <alignment horizontal="left"/>
    </xf>
    <xf numFmtId="0" fontId="45" fillId="4" borderId="18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center"/>
    </xf>
    <xf numFmtId="0" fontId="45" fillId="4" borderId="27" xfId="0" applyFont="1" applyFill="1" applyBorder="1" applyAlignment="1">
      <alignment horizontal="left"/>
    </xf>
    <xf numFmtId="14" fontId="44" fillId="4" borderId="29" xfId="0" applyNumberFormat="1" applyFont="1" applyFill="1" applyBorder="1" applyAlignment="1">
      <alignment horizontal="center"/>
    </xf>
    <xf numFmtId="0" fontId="45" fillId="4" borderId="40" xfId="0" applyFont="1" applyFill="1" applyBorder="1" applyAlignment="1">
      <alignment horizontal="left"/>
    </xf>
    <xf numFmtId="0" fontId="45" fillId="4" borderId="41" xfId="0" applyFont="1" applyFill="1" applyBorder="1" applyAlignment="1">
      <alignment horizontal="center"/>
    </xf>
    <xf numFmtId="0" fontId="45" fillId="4" borderId="42" xfId="0" applyFont="1" applyFill="1" applyBorder="1" applyAlignment="1">
      <alignment horizontal="left"/>
    </xf>
    <xf numFmtId="0" fontId="44" fillId="4" borderId="42" xfId="0" applyFont="1" applyFill="1" applyBorder="1" applyAlignment="1">
      <alignment horizontal="center"/>
    </xf>
    <xf numFmtId="0" fontId="44" fillId="4" borderId="18" xfId="0" applyFont="1" applyFill="1" applyBorder="1" applyAlignment="1">
      <alignment horizontal="center"/>
    </xf>
    <xf numFmtId="14" fontId="44" fillId="4" borderId="30" xfId="0" applyNumberFormat="1" applyFont="1" applyFill="1" applyBorder="1" applyAlignment="1">
      <alignment horizontal="center"/>
    </xf>
    <xf numFmtId="20" fontId="57" fillId="4" borderId="43" xfId="0" applyNumberFormat="1" applyFont="1" applyFill="1" applyBorder="1" applyAlignment="1">
      <alignment horizontal="center"/>
    </xf>
    <xf numFmtId="20" fontId="57" fillId="4" borderId="44" xfId="0" applyNumberFormat="1" applyFont="1" applyFill="1" applyBorder="1" applyAlignment="1">
      <alignment horizontal="center"/>
    </xf>
    <xf numFmtId="0" fontId="45" fillId="4" borderId="32" xfId="0" applyFont="1" applyFill="1" applyBorder="1" applyAlignment="1">
      <alignment horizontal="center"/>
    </xf>
    <xf numFmtId="0" fontId="45" fillId="4" borderId="13" xfId="0" applyFont="1" applyFill="1" applyBorder="1" applyAlignment="1">
      <alignment horizontal="center"/>
    </xf>
    <xf numFmtId="0" fontId="45" fillId="4" borderId="33" xfId="0" applyFont="1" applyFill="1" applyBorder="1" applyAlignment="1">
      <alignment horizontal="center"/>
    </xf>
    <xf numFmtId="0" fontId="45" fillId="4" borderId="7" xfId="0" applyFont="1" applyFill="1" applyBorder="1" applyAlignment="1">
      <alignment horizontal="center"/>
    </xf>
    <xf numFmtId="14" fontId="57" fillId="4" borderId="29" xfId="0" applyNumberFormat="1" applyFont="1" applyFill="1" applyBorder="1" applyAlignment="1">
      <alignment horizontal="center"/>
    </xf>
    <xf numFmtId="0" fontId="45" fillId="4" borderId="34" xfId="0" applyFont="1" applyFill="1" applyBorder="1" applyAlignment="1">
      <alignment horizontal="center"/>
    </xf>
    <xf numFmtId="0" fontId="45" fillId="4" borderId="18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44" fillId="4" borderId="12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0" fontId="58" fillId="3" borderId="14" xfId="0" applyFont="1" applyFill="1" applyBorder="1" applyAlignment="1">
      <alignment horizontal="center" vertical="center"/>
    </xf>
    <xf numFmtId="0" fontId="59" fillId="8" borderId="13" xfId="0" applyFont="1" applyFill="1" applyBorder="1" applyAlignment="1">
      <alignment horizontal="center" vertical="center"/>
    </xf>
    <xf numFmtId="0" fontId="58" fillId="3" borderId="15" xfId="0" applyFont="1" applyFill="1" applyBorder="1" applyAlignment="1">
      <alignment horizontal="center" vertical="center"/>
    </xf>
    <xf numFmtId="0" fontId="59" fillId="8" borderId="7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9" fillId="8" borderId="18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/>
    </xf>
    <xf numFmtId="0" fontId="49" fillId="6" borderId="10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59" fillId="3" borderId="14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/>
    </xf>
    <xf numFmtId="0" fontId="59" fillId="3" borderId="15" xfId="0" applyFont="1" applyFill="1" applyBorder="1" applyAlignment="1">
      <alignment horizontal="center" vertical="center"/>
    </xf>
    <xf numFmtId="0" fontId="59" fillId="3" borderId="15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 vertical="center"/>
    </xf>
    <xf numFmtId="0" fontId="44" fillId="4" borderId="45" xfId="0" applyFont="1" applyFill="1" applyBorder="1" applyAlignment="1">
      <alignment horizontal="center"/>
    </xf>
    <xf numFmtId="0" fontId="48" fillId="15" borderId="46" xfId="1" applyFont="1" applyFill="1" applyAlignment="1" applyProtection="1">
      <alignment horizontal="left"/>
      <protection locked="0" hidden="1"/>
    </xf>
    <xf numFmtId="0" fontId="48" fillId="15" borderId="46" xfId="1" applyFont="1" applyFill="1" applyProtection="1">
      <protection locked="0" hidden="1"/>
    </xf>
    <xf numFmtId="0" fontId="42" fillId="11" borderId="46" xfId="1" applyFont="1" applyFill="1" applyAlignment="1" applyProtection="1">
      <alignment horizontal="center"/>
      <protection hidden="1"/>
    </xf>
    <xf numFmtId="0" fontId="42" fillId="11" borderId="46" xfId="1" applyFont="1" applyFill="1" applyProtection="1">
      <protection hidden="1"/>
    </xf>
    <xf numFmtId="0" fontId="44" fillId="12" borderId="45" xfId="0" applyFont="1" applyFill="1" applyBorder="1" applyAlignment="1">
      <alignment horizontal="center"/>
    </xf>
    <xf numFmtId="0" fontId="42" fillId="11" borderId="49" xfId="1" applyFont="1" applyFill="1" applyBorder="1" applyAlignment="1" applyProtection="1">
      <alignment horizontal="center"/>
      <protection hidden="1"/>
    </xf>
    <xf numFmtId="0" fontId="42" fillId="11" borderId="49" xfId="1" applyFont="1" applyFill="1" applyBorder="1" applyProtection="1">
      <protection hidden="1"/>
    </xf>
    <xf numFmtId="0" fontId="44" fillId="4" borderId="0" xfId="0" applyFont="1" applyFill="1" applyBorder="1" applyAlignment="1">
      <alignment horizontal="center"/>
    </xf>
    <xf numFmtId="0" fontId="44" fillId="4" borderId="24" xfId="0" applyFont="1" applyFill="1" applyBorder="1" applyAlignment="1">
      <alignment horizontal="center"/>
    </xf>
    <xf numFmtId="0" fontId="44" fillId="4" borderId="4" xfId="0" applyFont="1" applyFill="1" applyBorder="1" applyAlignment="1">
      <alignment horizontal="center"/>
    </xf>
    <xf numFmtId="0" fontId="35" fillId="0" borderId="23" xfId="0" applyFont="1" applyFill="1" applyBorder="1" applyAlignment="1">
      <alignment horizontal="center"/>
    </xf>
    <xf numFmtId="0" fontId="40" fillId="0" borderId="24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 vertical="center" wrapText="1"/>
    </xf>
    <xf numFmtId="0" fontId="0" fillId="0" borderId="43" xfId="0" applyBorder="1"/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9" fillId="3" borderId="0" xfId="0" quotePrefix="1" applyFont="1" applyFill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1181100" y="19050"/>
          <a:ext cx="3952875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1</xdr:row>
          <xdr:rowOff>295275</xdr:rowOff>
        </xdr:to>
        <xdr:sp macro="" textlink="">
          <xdr:nvSpPr>
            <xdr:cNvPr id="1025" name="Picture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5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7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8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9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0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1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2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3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4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5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6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  <xdr:twoCellAnchor>
    <xdr:from>
      <xdr:col>1</xdr:col>
      <xdr:colOff>1181100</xdr:colOff>
      <xdr:row>1</xdr:row>
      <xdr:rowOff>19050</xdr:rowOff>
    </xdr:from>
    <xdr:to>
      <xdr:col>22</xdr:col>
      <xdr:colOff>285750</xdr:colOff>
      <xdr:row>1</xdr:row>
      <xdr:rowOff>171450</xdr:rowOff>
    </xdr:to>
    <xdr:sp macro="" textlink="">
      <xdr:nvSpPr>
        <xdr:cNvPr id="17" name="WordArt 5"/>
        <xdr:cNvSpPr>
          <a:spLocks noChangeArrowheads="1" noChangeShapeType="1" noTextEdit="1"/>
        </xdr:cNvSpPr>
      </xdr:nvSpPr>
      <xdr:spPr bwMode="auto">
        <a:xfrm>
          <a:off x="1181100" y="19050"/>
          <a:ext cx="544830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CEZA TABLOSU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web.com/Documents%20and%20Settings/osmgu/Local%20Settings/Temporary%20Internet%20Files/OLKC4/14.%20SPOR%20SENLIGI%20TENIS%20PROGRA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KATILIMCILAR"/>
      <sheetName val="GRUPLAR 35 - TEK ERKEKLER"/>
      <sheetName val="GRUPLAR 35-45 TEK ERKEKLER"/>
      <sheetName val="Sheet1"/>
      <sheetName val="GRUPLAR 45 + TEK ERKEKLER"/>
      <sheetName val="GRUPLAR 40 - ÇİFT ERKEKLER"/>
      <sheetName val="GRUPLAR 40 + ÇİFT ERKEKLER"/>
      <sheetName val="BAYANLAR"/>
      <sheetName val="FİKSTÜR"/>
      <sheetName val="35 - TEK ERKEKLER PUAN DURUMU"/>
      <sheetName val="35-45 TEK ERKEKLER PUAN DURUMU"/>
      <sheetName val="45 + TEK ERKEKLER PUAN DURUMU"/>
      <sheetName val="40 - ÇİFT ERKEKLER PUAN DURUMU"/>
      <sheetName val="40 + ÇİFT ERKEKLER PUAN DURUMU"/>
      <sheetName val="BAYANLAR PUAN DURUMU"/>
      <sheetName val="35 - TEK ERKEKLER FİNAL"/>
      <sheetName val="35 - 45 TEK ERKEKLER FİNAL"/>
      <sheetName val="45 +TEK ERKEKLER FİNAL"/>
      <sheetName val="40 - ÇİFT ERKEKLER FİNAL"/>
      <sheetName val="40 + ÇİFT ERKEKLER FİNAL"/>
      <sheetName val="Macro2"/>
      <sheetName val="BAYANLAR FINAL PROGRAMI"/>
      <sheetName val="FIKSTU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B1:O113"/>
  <sheetViews>
    <sheetView showGridLines="0" tabSelected="1" zoomScale="66" zoomScaleNormal="66" workbookViewId="0">
      <selection activeCell="L12" sqref="L12:O16"/>
    </sheetView>
  </sheetViews>
  <sheetFormatPr defaultRowHeight="12.75"/>
  <cols>
    <col min="1" max="1" width="2.7109375" style="27" customWidth="1"/>
    <col min="2" max="2" width="27.5703125" style="27" customWidth="1"/>
    <col min="3" max="3" width="4.7109375" style="27" customWidth="1"/>
    <col min="4" max="4" width="4.85546875" style="27" customWidth="1"/>
    <col min="5" max="5" width="26.85546875" style="27" customWidth="1"/>
    <col min="6" max="6" width="3.42578125" style="27" customWidth="1"/>
    <col min="7" max="7" width="26.85546875" style="27" customWidth="1"/>
    <col min="8" max="8" width="4.7109375" style="27" customWidth="1"/>
    <col min="9" max="9" width="4.85546875" style="27" customWidth="1"/>
    <col min="10" max="10" width="26.85546875" style="27" customWidth="1"/>
    <col min="11" max="11" width="3" style="27" customWidth="1"/>
    <col min="12" max="12" width="26.85546875" style="27" customWidth="1"/>
    <col min="13" max="13" width="4.7109375" style="27" customWidth="1"/>
    <col min="14" max="14" width="4.85546875" style="27" customWidth="1"/>
    <col min="15" max="15" width="27.28515625" style="27" customWidth="1"/>
    <col min="16" max="16384" width="9.140625" style="27"/>
  </cols>
  <sheetData>
    <row r="1" spans="2:15" ht="30" customHeight="1"/>
    <row r="2" spans="2:15" ht="15.75" customHeight="1" thickBot="1">
      <c r="B2" s="64" t="s">
        <v>25</v>
      </c>
      <c r="C2" s="284" t="s">
        <v>26</v>
      </c>
      <c r="D2" s="285"/>
      <c r="E2" s="285"/>
      <c r="G2" s="64" t="s">
        <v>25</v>
      </c>
      <c r="H2" s="284" t="s">
        <v>27</v>
      </c>
      <c r="I2" s="285"/>
      <c r="J2" s="285"/>
      <c r="L2" s="64" t="s">
        <v>25</v>
      </c>
      <c r="M2" s="284" t="s">
        <v>28</v>
      </c>
      <c r="N2" s="285"/>
      <c r="O2" s="285"/>
    </row>
    <row r="3" spans="2:15" ht="16.5" customHeight="1" thickTop="1" thickBot="1">
      <c r="B3" s="65">
        <v>1</v>
      </c>
      <c r="C3" s="282" t="s">
        <v>34</v>
      </c>
      <c r="D3" s="283"/>
      <c r="E3" s="283"/>
      <c r="G3" s="65">
        <v>1</v>
      </c>
      <c r="H3" s="282" t="s">
        <v>19</v>
      </c>
      <c r="I3" s="283"/>
      <c r="J3" s="283"/>
      <c r="L3" s="65">
        <v>1</v>
      </c>
      <c r="M3" s="282" t="s">
        <v>122</v>
      </c>
      <c r="N3" s="283"/>
      <c r="O3" s="283"/>
    </row>
    <row r="4" spans="2:15" ht="16.5" customHeight="1" thickTop="1" thickBot="1">
      <c r="B4" s="65">
        <v>2</v>
      </c>
      <c r="C4" s="282" t="s">
        <v>62</v>
      </c>
      <c r="D4" s="283"/>
      <c r="E4" s="283"/>
      <c r="G4" s="65">
        <v>2</v>
      </c>
      <c r="H4" s="282" t="s">
        <v>32</v>
      </c>
      <c r="I4" s="283"/>
      <c r="J4" s="283"/>
      <c r="L4" s="65">
        <v>2</v>
      </c>
      <c r="M4" s="282" t="s">
        <v>73</v>
      </c>
      <c r="N4" s="283"/>
      <c r="O4" s="283"/>
    </row>
    <row r="5" spans="2:15" ht="16.5" customHeight="1" thickTop="1" thickBot="1">
      <c r="B5" s="65">
        <v>3</v>
      </c>
      <c r="C5" s="282" t="s">
        <v>18</v>
      </c>
      <c r="D5" s="283"/>
      <c r="E5" s="283"/>
      <c r="G5" s="65">
        <v>3</v>
      </c>
      <c r="H5" s="282" t="s">
        <v>68</v>
      </c>
      <c r="I5" s="283"/>
      <c r="J5" s="283"/>
      <c r="L5" s="65">
        <v>3</v>
      </c>
      <c r="M5" s="282" t="s">
        <v>33</v>
      </c>
      <c r="N5" s="283"/>
      <c r="O5" s="283"/>
    </row>
    <row r="6" spans="2:15" ht="16.5" customHeight="1" thickTop="1" thickBot="1">
      <c r="B6" s="65">
        <v>4</v>
      </c>
      <c r="C6" s="282" t="s">
        <v>66</v>
      </c>
      <c r="D6" s="283"/>
      <c r="E6" s="283"/>
      <c r="G6" s="65">
        <v>4</v>
      </c>
      <c r="H6" s="282" t="s">
        <v>70</v>
      </c>
      <c r="I6" s="283"/>
      <c r="J6" s="283"/>
      <c r="L6" s="65">
        <v>4</v>
      </c>
      <c r="M6" s="282" t="s">
        <v>23</v>
      </c>
      <c r="N6" s="283"/>
      <c r="O6" s="283"/>
    </row>
    <row r="7" spans="2:15" ht="16.5" thickTop="1" thickBot="1">
      <c r="B7" s="65">
        <v>5</v>
      </c>
      <c r="C7" s="282" t="s">
        <v>17</v>
      </c>
      <c r="D7" s="283"/>
      <c r="E7" s="283"/>
      <c r="G7" s="65">
        <v>5</v>
      </c>
      <c r="H7" s="282" t="s">
        <v>30</v>
      </c>
      <c r="I7" s="283"/>
      <c r="J7" s="283"/>
      <c r="L7" s="65">
        <v>5</v>
      </c>
      <c r="M7" s="282" t="s">
        <v>29</v>
      </c>
      <c r="N7" s="283"/>
      <c r="O7" s="283"/>
    </row>
    <row r="8" spans="2:15" ht="16.5" thickTop="1" thickBot="1">
      <c r="B8" s="65">
        <v>6</v>
      </c>
      <c r="C8" s="282" t="s">
        <v>67</v>
      </c>
      <c r="D8" s="283"/>
      <c r="E8" s="283"/>
      <c r="G8" s="65">
        <v>6</v>
      </c>
      <c r="H8" s="282" t="s">
        <v>69</v>
      </c>
      <c r="I8" s="283"/>
      <c r="J8" s="283"/>
      <c r="L8" s="65">
        <v>6</v>
      </c>
      <c r="M8" s="282" t="s">
        <v>31</v>
      </c>
      <c r="N8" s="283"/>
      <c r="O8" s="283"/>
    </row>
    <row r="9" spans="2:15" ht="16.5" thickTop="1" thickBot="1">
      <c r="B9" s="65">
        <v>7</v>
      </c>
      <c r="C9" s="282" t="s">
        <v>77</v>
      </c>
      <c r="D9" s="283"/>
      <c r="E9" s="283"/>
      <c r="G9" s="65">
        <v>7</v>
      </c>
      <c r="H9" s="282" t="s">
        <v>71</v>
      </c>
      <c r="I9" s="283"/>
      <c r="J9" s="283"/>
      <c r="L9" s="65">
        <v>7</v>
      </c>
      <c r="M9" s="282" t="s">
        <v>91</v>
      </c>
      <c r="N9" s="283"/>
      <c r="O9" s="283"/>
    </row>
    <row r="10" spans="2:15" ht="16.5" thickTop="1" thickBot="1">
      <c r="B10" s="65">
        <v>8</v>
      </c>
      <c r="C10" s="282" t="s">
        <v>92</v>
      </c>
      <c r="D10" s="283"/>
      <c r="E10" s="283"/>
      <c r="G10" s="65">
        <v>8</v>
      </c>
      <c r="H10" s="282" t="s">
        <v>21</v>
      </c>
      <c r="I10" s="283"/>
      <c r="J10" s="283"/>
      <c r="L10" s="65">
        <v>8</v>
      </c>
      <c r="M10" s="282" t="s">
        <v>21</v>
      </c>
      <c r="N10" s="283"/>
      <c r="O10" s="283"/>
    </row>
    <row r="11" spans="2:15" ht="13.5" thickTop="1"/>
    <row r="12" spans="2:15" ht="15" customHeight="1">
      <c r="B12" s="66" t="s">
        <v>79</v>
      </c>
      <c r="C12" s="286" t="s">
        <v>12</v>
      </c>
      <c r="D12" s="286"/>
      <c r="E12" s="67"/>
      <c r="G12" s="66" t="s">
        <v>79</v>
      </c>
      <c r="H12" s="286" t="s">
        <v>12</v>
      </c>
      <c r="I12" s="286"/>
      <c r="J12" s="67"/>
      <c r="L12" s="66" t="s">
        <v>79</v>
      </c>
      <c r="M12" s="286" t="s">
        <v>12</v>
      </c>
      <c r="N12" s="286"/>
      <c r="O12" s="67"/>
    </row>
    <row r="13" spans="2:15" ht="15" customHeight="1">
      <c r="B13" s="68" t="str">
        <f>C8</f>
        <v>TAHSİLAT</v>
      </c>
      <c r="C13" s="69">
        <v>0</v>
      </c>
      <c r="D13" s="69">
        <v>4</v>
      </c>
      <c r="E13" s="68" t="str">
        <f>C3</f>
        <v>TİCARİ OPERASYON BÖLGE</v>
      </c>
      <c r="G13" s="68" t="str">
        <f>H9</f>
        <v>HR POWER TEAM</v>
      </c>
      <c r="H13" s="69">
        <v>4</v>
      </c>
      <c r="I13" s="69">
        <v>1</v>
      </c>
      <c r="J13" s="68" t="str">
        <f>H4</f>
        <v>YK LEASİNG</v>
      </c>
      <c r="L13" s="68" t="str">
        <f>M9</f>
        <v>GÜNEŞLİ UNİDET</v>
      </c>
      <c r="M13" s="69">
        <v>0</v>
      </c>
      <c r="N13" s="69">
        <v>6</v>
      </c>
      <c r="O13" s="68" t="str">
        <f>M4</f>
        <v>CASH TEAM</v>
      </c>
    </row>
    <row r="14" spans="2:15" ht="15" customHeight="1">
      <c r="B14" s="68" t="str">
        <f>C4</f>
        <v>BT ALTYAPI VE İŞLETİM</v>
      </c>
      <c r="C14" s="69">
        <v>1</v>
      </c>
      <c r="D14" s="69">
        <v>1</v>
      </c>
      <c r="E14" s="68" t="str">
        <f>C7</f>
        <v>ÇAĞRI MERKEZİ</v>
      </c>
      <c r="G14" s="68" t="str">
        <f>H5</f>
        <v>DİREKT SATIŞ FOREVER</v>
      </c>
      <c r="H14" s="69">
        <v>6</v>
      </c>
      <c r="I14" s="69">
        <v>2</v>
      </c>
      <c r="J14" s="68" t="str">
        <f>H8</f>
        <v>FC EMİNÖNÜ</v>
      </c>
      <c r="L14" s="68" t="str">
        <f>M5</f>
        <v>ÖZEL BANKACILIK</v>
      </c>
      <c r="M14" s="69">
        <v>5</v>
      </c>
      <c r="N14" s="69">
        <v>2</v>
      </c>
      <c r="O14" s="68" t="str">
        <f>M8</f>
        <v>FC ÇAYIROVA</v>
      </c>
    </row>
    <row r="15" spans="2:15" ht="15" customHeight="1">
      <c r="B15" s="68" t="str">
        <f>C6</f>
        <v>LOJİSTİK VE SATIN ALMA</v>
      </c>
      <c r="C15" s="69">
        <v>1</v>
      </c>
      <c r="D15" s="69">
        <v>3</v>
      </c>
      <c r="E15" s="68" t="str">
        <f>C5</f>
        <v>PERAKENDE BANKACILIK</v>
      </c>
      <c r="G15" s="68" t="str">
        <f>H7</f>
        <v>ZERO CLUB</v>
      </c>
      <c r="H15" s="69">
        <v>5</v>
      </c>
      <c r="I15" s="69">
        <v>0</v>
      </c>
      <c r="J15" s="68" t="str">
        <f>H6</f>
        <v>FC TİCARİ</v>
      </c>
      <c r="L15" s="68" t="str">
        <f>M7</f>
        <v>KÖRFEZ FC</v>
      </c>
      <c r="M15" s="69">
        <v>4</v>
      </c>
      <c r="N15" s="69">
        <v>2</v>
      </c>
      <c r="O15" s="68" t="str">
        <f>M6</f>
        <v>ŞUBE OPERASYONLARI</v>
      </c>
    </row>
    <row r="16" spans="2:15" ht="15" customHeight="1">
      <c r="B16" s="68" t="str">
        <f>C9</f>
        <v xml:space="preserve">GRAND - FA </v>
      </c>
      <c r="C16" s="69">
        <v>3</v>
      </c>
      <c r="D16" s="69">
        <v>2</v>
      </c>
      <c r="E16" s="68" t="str">
        <f>C10</f>
        <v>KARTAL OPERASYON  SAHA</v>
      </c>
      <c r="G16" s="68" t="str">
        <f>H3</f>
        <v>I TEAM</v>
      </c>
      <c r="H16" s="69"/>
      <c r="I16" s="69"/>
      <c r="J16" s="68" t="str">
        <f>H10</f>
        <v>BAY</v>
      </c>
      <c r="L16" s="68" t="str">
        <f>M3</f>
        <v>BİLİŞİM TEK. VE OPER  YÖN.</v>
      </c>
      <c r="M16" s="69"/>
      <c r="N16" s="69"/>
      <c r="O16" s="68" t="str">
        <f>M10</f>
        <v>BAY</v>
      </c>
    </row>
    <row r="17" spans="2:15" ht="15" customHeight="1"/>
    <row r="18" spans="2:15" ht="15" customHeight="1">
      <c r="B18" s="66" t="s">
        <v>84</v>
      </c>
      <c r="C18" s="286" t="s">
        <v>12</v>
      </c>
      <c r="D18" s="286"/>
      <c r="E18" s="67"/>
      <c r="G18" s="66" t="s">
        <v>84</v>
      </c>
      <c r="H18" s="286" t="s">
        <v>12</v>
      </c>
      <c r="I18" s="286"/>
      <c r="J18" s="67"/>
      <c r="L18" s="66" t="s">
        <v>84</v>
      </c>
      <c r="M18" s="286" t="s">
        <v>12</v>
      </c>
      <c r="N18" s="286"/>
      <c r="O18" s="67"/>
    </row>
    <row r="19" spans="2:15" ht="15" customHeight="1">
      <c r="B19" s="68" t="str">
        <f>C5</f>
        <v>PERAKENDE BANKACILIK</v>
      </c>
      <c r="C19" s="69"/>
      <c r="D19" s="69"/>
      <c r="E19" s="68" t="str">
        <f>C7</f>
        <v>ÇAĞRI MERKEZİ</v>
      </c>
      <c r="G19" s="68" t="str">
        <f>H3</f>
        <v>I TEAM</v>
      </c>
      <c r="H19" s="69"/>
      <c r="I19" s="69"/>
      <c r="J19" s="68" t="str">
        <f>H5</f>
        <v>DİREKT SATIŞ FOREVER</v>
      </c>
      <c r="L19" s="68" t="str">
        <f>M3</f>
        <v>BİLİŞİM TEK. VE OPER  YÖN.</v>
      </c>
      <c r="M19" s="69"/>
      <c r="N19" s="69"/>
      <c r="O19" s="68" t="str">
        <f>M5</f>
        <v>ÖZEL BANKACILIK</v>
      </c>
    </row>
    <row r="20" spans="2:15" ht="15" customHeight="1">
      <c r="B20" s="68" t="str">
        <f>C8</f>
        <v>TAHSİLAT</v>
      </c>
      <c r="C20" s="69"/>
      <c r="D20" s="69"/>
      <c r="E20" s="68" t="str">
        <f>C4</f>
        <v>BT ALTYAPI VE İŞLETİM</v>
      </c>
      <c r="G20" s="68" t="str">
        <f>H6</f>
        <v>FC TİCARİ</v>
      </c>
      <c r="H20" s="69"/>
      <c r="I20" s="69"/>
      <c r="J20" s="68" t="str">
        <f>H9</f>
        <v>HR POWER TEAM</v>
      </c>
      <c r="L20" s="68" t="str">
        <f>M6</f>
        <v>ŞUBE OPERASYONLARI</v>
      </c>
      <c r="M20" s="69"/>
      <c r="N20" s="69"/>
      <c r="O20" s="68" t="str">
        <f>M9</f>
        <v>GÜNEŞLİ UNİDET</v>
      </c>
    </row>
    <row r="21" spans="2:15" ht="15" customHeight="1">
      <c r="B21" s="68" t="str">
        <f>C3</f>
        <v>TİCARİ OPERASYON BÖLGE</v>
      </c>
      <c r="C21" s="69"/>
      <c r="D21" s="69"/>
      <c r="E21" s="68" t="str">
        <f>C9</f>
        <v xml:space="preserve">GRAND - FA </v>
      </c>
      <c r="G21" s="68" t="str">
        <f>H8</f>
        <v>FC EMİNÖNÜ</v>
      </c>
      <c r="H21" s="69"/>
      <c r="I21" s="69"/>
      <c r="J21" s="68" t="str">
        <f>H7</f>
        <v>ZERO CLUB</v>
      </c>
      <c r="L21" s="68" t="str">
        <f>M8</f>
        <v>FC ÇAYIROVA</v>
      </c>
      <c r="M21" s="69"/>
      <c r="N21" s="69"/>
      <c r="O21" s="68" t="s">
        <v>63</v>
      </c>
    </row>
    <row r="22" spans="2:15" ht="15" customHeight="1">
      <c r="B22" s="68" t="str">
        <f>C6</f>
        <v>LOJİSTİK VE SATIN ALMA</v>
      </c>
      <c r="C22" s="69"/>
      <c r="D22" s="69"/>
      <c r="E22" s="68" t="str">
        <f>C10</f>
        <v>KARTAL OPERASYON  SAHA</v>
      </c>
      <c r="G22" s="68" t="str">
        <f>H4</f>
        <v>YK LEASİNG</v>
      </c>
      <c r="H22" s="68"/>
      <c r="I22" s="68"/>
      <c r="J22" s="68" t="str">
        <f>H10</f>
        <v>BAY</v>
      </c>
      <c r="L22" s="68" t="str">
        <f>M4</f>
        <v>CASH TEAM</v>
      </c>
      <c r="M22" s="68"/>
      <c r="N22" s="68"/>
      <c r="O22" s="68" t="str">
        <f>M10</f>
        <v>BAY</v>
      </c>
    </row>
    <row r="23" spans="2:15" ht="15" customHeight="1"/>
    <row r="24" spans="2:15" ht="15" customHeight="1">
      <c r="B24" s="66" t="s">
        <v>83</v>
      </c>
      <c r="C24" s="286" t="s">
        <v>12</v>
      </c>
      <c r="D24" s="286"/>
      <c r="E24" s="67"/>
      <c r="G24" s="66" t="s">
        <v>83</v>
      </c>
      <c r="H24" s="286" t="s">
        <v>12</v>
      </c>
      <c r="I24" s="286"/>
      <c r="J24" s="67"/>
      <c r="L24" s="66" t="s">
        <v>83</v>
      </c>
      <c r="M24" s="286" t="s">
        <v>12</v>
      </c>
      <c r="N24" s="286"/>
      <c r="O24" s="67"/>
    </row>
    <row r="25" spans="2:15" ht="15" customHeight="1">
      <c r="B25" s="68" t="str">
        <f>C4</f>
        <v>BT ALTYAPI VE İŞLETİM</v>
      </c>
      <c r="C25" s="69"/>
      <c r="D25" s="69"/>
      <c r="E25" s="68" t="str">
        <f>C6</f>
        <v>LOJİSTİK VE SATIN ALMA</v>
      </c>
      <c r="G25" s="68" t="str">
        <f>H7</f>
        <v>ZERO CLUB</v>
      </c>
      <c r="H25" s="69"/>
      <c r="I25" s="69"/>
      <c r="J25" s="68" t="str">
        <f>H3</f>
        <v>I TEAM</v>
      </c>
      <c r="L25" s="68" t="str">
        <f>M9</f>
        <v>GÜNEŞLİ UNİDET</v>
      </c>
      <c r="M25" s="69"/>
      <c r="N25" s="69"/>
      <c r="O25" s="68" t="str">
        <f>M8</f>
        <v>FC ÇAYIROVA</v>
      </c>
    </row>
    <row r="26" spans="2:15" ht="15" customHeight="1">
      <c r="B26" s="68" t="str">
        <f>C7</f>
        <v>ÇAĞRI MERKEZİ</v>
      </c>
      <c r="C26" s="69"/>
      <c r="D26" s="69"/>
      <c r="E26" s="68" t="str">
        <f>C3</f>
        <v>TİCARİ OPERASYON BÖLGE</v>
      </c>
      <c r="G26" s="68" t="str">
        <f>H9</f>
        <v>HR POWER TEAM</v>
      </c>
      <c r="H26" s="69"/>
      <c r="I26" s="69"/>
      <c r="J26" s="68" t="str">
        <f>H8</f>
        <v>FC EMİNÖNÜ</v>
      </c>
      <c r="L26" s="68" t="str">
        <f>M7</f>
        <v>KÖRFEZ FC</v>
      </c>
      <c r="M26" s="69"/>
      <c r="N26" s="69"/>
      <c r="O26" s="68" t="str">
        <f>M3</f>
        <v>BİLİŞİM TEK. VE OPER  YÖN.</v>
      </c>
    </row>
    <row r="27" spans="2:15" ht="15" customHeight="1">
      <c r="B27" s="68" t="str">
        <f>C9</f>
        <v xml:space="preserve">GRAND - FA </v>
      </c>
      <c r="C27" s="69"/>
      <c r="D27" s="69"/>
      <c r="E27" s="68" t="str">
        <f>C8</f>
        <v>TAHSİLAT</v>
      </c>
      <c r="G27" s="68" t="str">
        <f>H4</f>
        <v>YK LEASİNG</v>
      </c>
      <c r="H27" s="69"/>
      <c r="I27" s="69"/>
      <c r="J27" s="68" t="str">
        <f>H6</f>
        <v>FC TİCARİ</v>
      </c>
      <c r="L27" s="68" t="str">
        <f>M4</f>
        <v>CASH TEAM</v>
      </c>
      <c r="M27" s="69"/>
      <c r="N27" s="69"/>
      <c r="O27" s="68" t="str">
        <f>M6</f>
        <v>ŞUBE OPERASYONLARI</v>
      </c>
    </row>
    <row r="28" spans="2:15" ht="15" customHeight="1">
      <c r="B28" s="68" t="str">
        <f>C5</f>
        <v>PERAKENDE BANKACILIK</v>
      </c>
      <c r="C28" s="68"/>
      <c r="D28" s="68"/>
      <c r="E28" s="68" t="str">
        <f>C10</f>
        <v>KARTAL OPERASYON  SAHA</v>
      </c>
      <c r="G28" s="68" t="str">
        <f>H5</f>
        <v>DİREKT SATIŞ FOREVER</v>
      </c>
      <c r="H28" s="69"/>
      <c r="I28" s="69"/>
      <c r="J28" s="68" t="str">
        <f>H10</f>
        <v>BAY</v>
      </c>
      <c r="L28" s="68" t="str">
        <f>M5</f>
        <v>ÖZEL BANKACILIK</v>
      </c>
      <c r="M28" s="69"/>
      <c r="N28" s="69"/>
      <c r="O28" s="68" t="str">
        <f>M10</f>
        <v>BAY</v>
      </c>
    </row>
    <row r="29" spans="2:15" ht="15" customHeight="1"/>
    <row r="30" spans="2:15" ht="15" customHeight="1">
      <c r="B30" s="66" t="s">
        <v>85</v>
      </c>
      <c r="C30" s="286" t="s">
        <v>12</v>
      </c>
      <c r="D30" s="286"/>
      <c r="E30" s="67"/>
      <c r="G30" s="66" t="s">
        <v>85</v>
      </c>
      <c r="H30" s="286" t="s">
        <v>12</v>
      </c>
      <c r="I30" s="286"/>
      <c r="J30" s="67"/>
      <c r="L30" s="66" t="s">
        <v>85</v>
      </c>
      <c r="M30" s="286" t="s">
        <v>12</v>
      </c>
      <c r="N30" s="286"/>
      <c r="O30" s="67"/>
    </row>
    <row r="31" spans="2:15" ht="15" customHeight="1">
      <c r="B31" s="68" t="str">
        <f>C9</f>
        <v xml:space="preserve">GRAND - FA </v>
      </c>
      <c r="C31" s="69"/>
      <c r="D31" s="69"/>
      <c r="E31" s="68" t="str">
        <f>C4</f>
        <v>BT ALTYAPI VE İŞLETİM</v>
      </c>
      <c r="G31" s="68" t="str">
        <f>H5</f>
        <v>DİREKT SATIŞ FOREVER</v>
      </c>
      <c r="H31" s="69"/>
      <c r="I31" s="69"/>
      <c r="J31" s="68" t="str">
        <f>H7</f>
        <v>ZERO CLUB</v>
      </c>
      <c r="L31" s="68" t="str">
        <f>M5</f>
        <v>ÖZEL BANKACILIK</v>
      </c>
      <c r="M31" s="69"/>
      <c r="N31" s="69"/>
      <c r="O31" s="68" t="str">
        <f>M7</f>
        <v>KÖRFEZ FC</v>
      </c>
    </row>
    <row r="32" spans="2:15" ht="15" customHeight="1">
      <c r="B32" s="68" t="str">
        <f>C5</f>
        <v>PERAKENDE BANKACILIK</v>
      </c>
      <c r="C32" s="69"/>
      <c r="D32" s="69"/>
      <c r="E32" s="68" t="str">
        <f>C8</f>
        <v>TAHSİLAT</v>
      </c>
      <c r="G32" s="68" t="str">
        <f>H8</f>
        <v>FC EMİNÖNÜ</v>
      </c>
      <c r="H32" s="69"/>
      <c r="I32" s="69"/>
      <c r="J32" s="68" t="str">
        <f>H4</f>
        <v>YK LEASİNG</v>
      </c>
      <c r="L32" s="68" t="str">
        <f>M8</f>
        <v>FC ÇAYIROVA</v>
      </c>
      <c r="M32" s="69"/>
      <c r="N32" s="69"/>
      <c r="O32" s="68" t="str">
        <f>M4</f>
        <v>CASH TEAM</v>
      </c>
    </row>
    <row r="33" spans="2:15" ht="15" customHeight="1">
      <c r="B33" s="68" t="str">
        <f>C7</f>
        <v>ÇAĞRI MERKEZİ</v>
      </c>
      <c r="C33" s="69"/>
      <c r="D33" s="69"/>
      <c r="E33" s="68" t="str">
        <f>C6</f>
        <v>LOJİSTİK VE SATIN ALMA</v>
      </c>
      <c r="G33" s="68" t="str">
        <f>H3</f>
        <v>I TEAM</v>
      </c>
      <c r="H33" s="69"/>
      <c r="I33" s="69"/>
      <c r="J33" s="68" t="str">
        <f>H9</f>
        <v>HR POWER TEAM</v>
      </c>
      <c r="L33" s="68" t="str">
        <f>M3</f>
        <v>BİLİŞİM TEK. VE OPER  YÖN.</v>
      </c>
      <c r="M33" s="69"/>
      <c r="N33" s="69"/>
      <c r="O33" s="68" t="str">
        <f>M9</f>
        <v>GÜNEŞLİ UNİDET</v>
      </c>
    </row>
    <row r="34" spans="2:15" ht="15" customHeight="1">
      <c r="B34" s="68" t="str">
        <f>C3</f>
        <v>TİCARİ OPERASYON BÖLGE</v>
      </c>
      <c r="C34" s="68"/>
      <c r="D34" s="68"/>
      <c r="E34" s="68" t="str">
        <f>C10</f>
        <v>KARTAL OPERASYON  SAHA</v>
      </c>
      <c r="G34" s="68" t="str">
        <f>H6</f>
        <v>FC TİCARİ</v>
      </c>
      <c r="H34" s="69"/>
      <c r="I34" s="69"/>
      <c r="J34" s="68" t="str">
        <f>H10</f>
        <v>BAY</v>
      </c>
      <c r="L34" s="68" t="str">
        <f>M6</f>
        <v>ŞUBE OPERASYONLARI</v>
      </c>
      <c r="M34" s="69"/>
      <c r="N34" s="69"/>
      <c r="O34" s="68" t="str">
        <f>M10</f>
        <v>BAY</v>
      </c>
    </row>
    <row r="35" spans="2:15" ht="15" customHeight="1"/>
    <row r="36" spans="2:15" ht="15" customHeight="1">
      <c r="B36" s="66" t="s">
        <v>86</v>
      </c>
      <c r="C36" s="286" t="s">
        <v>12</v>
      </c>
      <c r="D36" s="286"/>
      <c r="E36" s="67"/>
      <c r="G36" s="66" t="s">
        <v>96</v>
      </c>
      <c r="H36" s="286" t="s">
        <v>12</v>
      </c>
      <c r="I36" s="286"/>
      <c r="J36" s="67"/>
      <c r="L36" s="66" t="s">
        <v>97</v>
      </c>
      <c r="M36" s="286" t="s">
        <v>12</v>
      </c>
      <c r="N36" s="286"/>
      <c r="O36" s="67"/>
    </row>
    <row r="37" spans="2:15" ht="15" customHeight="1">
      <c r="B37" s="68" t="str">
        <f>C3</f>
        <v>TİCARİ OPERASYON BÖLGE</v>
      </c>
      <c r="C37" s="69"/>
      <c r="D37" s="69"/>
      <c r="E37" s="68" t="str">
        <f>C5</f>
        <v>PERAKENDE BANKACILIK</v>
      </c>
      <c r="G37" s="68" t="str">
        <f>H6</f>
        <v>FC TİCARİ</v>
      </c>
      <c r="H37" s="68"/>
      <c r="I37" s="68"/>
      <c r="J37" s="68" t="str">
        <f>H8</f>
        <v>FC EMİNÖNÜ</v>
      </c>
      <c r="L37" s="68" t="str">
        <f>M6</f>
        <v>ŞUBE OPERASYONLARI</v>
      </c>
      <c r="M37" s="68"/>
      <c r="N37" s="68"/>
      <c r="O37" s="68" t="str">
        <f>M8</f>
        <v>FC ÇAYIROVA</v>
      </c>
    </row>
    <row r="38" spans="2:15" ht="15" customHeight="1">
      <c r="B38" s="68" t="str">
        <f>C6</f>
        <v>LOJİSTİK VE SATIN ALMA</v>
      </c>
      <c r="C38" s="69"/>
      <c r="D38" s="69"/>
      <c r="E38" s="68" t="str">
        <f>C9</f>
        <v xml:space="preserve">GRAND - FA </v>
      </c>
      <c r="G38" s="68" t="str">
        <f>H9</f>
        <v>HR POWER TEAM</v>
      </c>
      <c r="H38" s="68"/>
      <c r="I38" s="68"/>
      <c r="J38" s="68" t="str">
        <f>H5</f>
        <v>DİREKT SATIŞ FOREVER</v>
      </c>
      <c r="L38" s="68" t="str">
        <f>M9</f>
        <v>GÜNEŞLİ UNİDET</v>
      </c>
      <c r="M38" s="68"/>
      <c r="N38" s="68"/>
      <c r="O38" s="68" t="str">
        <f>M5</f>
        <v>ÖZEL BANKACILIK</v>
      </c>
    </row>
    <row r="39" spans="2:15" ht="15" customHeight="1">
      <c r="B39" s="68" t="str">
        <f>C8</f>
        <v>TAHSİLAT</v>
      </c>
      <c r="C39" s="69"/>
      <c r="D39" s="69"/>
      <c r="E39" s="68" t="str">
        <f>C7</f>
        <v>ÇAĞRI MERKEZİ</v>
      </c>
      <c r="G39" s="68" t="str">
        <f>H4</f>
        <v>YK LEASİNG</v>
      </c>
      <c r="H39" s="68"/>
      <c r="I39" s="68"/>
      <c r="J39" s="68" t="str">
        <f>H3</f>
        <v>I TEAM</v>
      </c>
      <c r="L39" s="68" t="str">
        <f>M4</f>
        <v>CASH TEAM</v>
      </c>
      <c r="M39" s="68"/>
      <c r="N39" s="68"/>
      <c r="O39" s="68" t="str">
        <f>M3</f>
        <v>BİLİŞİM TEK. VE OPER  YÖN.</v>
      </c>
    </row>
    <row r="40" spans="2:15" ht="15" customHeight="1">
      <c r="B40" s="68" t="str">
        <f>C4</f>
        <v>BT ALTYAPI VE İŞLETİM</v>
      </c>
      <c r="C40" s="68"/>
      <c r="D40" s="68"/>
      <c r="E40" s="68" t="str">
        <f>C10</f>
        <v>KARTAL OPERASYON  SAHA</v>
      </c>
      <c r="G40" s="68" t="str">
        <f>H7</f>
        <v>ZERO CLUB</v>
      </c>
      <c r="H40" s="68"/>
      <c r="I40" s="68"/>
      <c r="J40" s="68" t="str">
        <f>H10</f>
        <v>BAY</v>
      </c>
      <c r="L40" s="68" t="str">
        <f>M7</f>
        <v>KÖRFEZ FC</v>
      </c>
      <c r="M40" s="68"/>
      <c r="N40" s="68"/>
      <c r="O40" s="68" t="str">
        <f>M10</f>
        <v>BAY</v>
      </c>
    </row>
    <row r="41" spans="2:15" ht="15" customHeight="1"/>
    <row r="42" spans="2:15" ht="15" customHeight="1">
      <c r="B42" s="66" t="s">
        <v>93</v>
      </c>
      <c r="C42" s="286" t="s">
        <v>12</v>
      </c>
      <c r="D42" s="286"/>
      <c r="E42" s="67"/>
      <c r="G42" s="66" t="s">
        <v>94</v>
      </c>
      <c r="H42" s="286" t="s">
        <v>12</v>
      </c>
      <c r="I42" s="286"/>
      <c r="J42" s="67"/>
      <c r="L42" s="66" t="s">
        <v>95</v>
      </c>
      <c r="M42" s="286" t="s">
        <v>12</v>
      </c>
      <c r="N42" s="286"/>
      <c r="O42" s="67"/>
    </row>
    <row r="43" spans="2:15" ht="15" customHeight="1">
      <c r="B43" s="68" t="str">
        <f>C7</f>
        <v>ÇAĞRI MERKEZİ</v>
      </c>
      <c r="C43" s="68"/>
      <c r="D43" s="68"/>
      <c r="E43" s="68" t="str">
        <f>C9</f>
        <v xml:space="preserve">GRAND - FA </v>
      </c>
      <c r="G43" s="68" t="str">
        <f>H7</f>
        <v>ZERO CLUB</v>
      </c>
      <c r="H43" s="68"/>
      <c r="I43" s="68"/>
      <c r="J43" s="68" t="str">
        <f>H9</f>
        <v>HR POWER TEAM</v>
      </c>
      <c r="L43" s="68" t="str">
        <f>M7</f>
        <v>KÖRFEZ FC</v>
      </c>
      <c r="M43" s="68"/>
      <c r="N43" s="68"/>
      <c r="O43" s="68" t="str">
        <f>M9</f>
        <v>GÜNEŞLİ UNİDET</v>
      </c>
    </row>
    <row r="44" spans="2:15" ht="15" customHeight="1">
      <c r="B44" s="68" t="str">
        <f>C3</f>
        <v>TİCARİ OPERASYON BÖLGE</v>
      </c>
      <c r="C44" s="68"/>
      <c r="D44" s="68"/>
      <c r="E44" s="68" t="str">
        <f>C6</f>
        <v>LOJİSTİK VE SATIN ALMA</v>
      </c>
      <c r="G44" s="68" t="str">
        <f>H3</f>
        <v>I TEAM</v>
      </c>
      <c r="H44" s="68"/>
      <c r="I44" s="68"/>
      <c r="J44" s="68" t="str">
        <f>H6</f>
        <v>FC TİCARİ</v>
      </c>
      <c r="L44" s="68" t="str">
        <f>M3</f>
        <v>BİLİŞİM TEK. VE OPER  YÖN.</v>
      </c>
      <c r="M44" s="68"/>
      <c r="N44" s="68"/>
      <c r="O44" s="68" t="str">
        <f>M6</f>
        <v>ŞUBE OPERASYONLARI</v>
      </c>
    </row>
    <row r="45" spans="2:15" ht="15" customHeight="1">
      <c r="B45" s="68" t="str">
        <f>C5</f>
        <v>PERAKENDE BANKACILIK</v>
      </c>
      <c r="C45" s="68"/>
      <c r="D45" s="68"/>
      <c r="E45" s="68" t="str">
        <f>C4</f>
        <v>BT ALTYAPI VE İŞLETİM</v>
      </c>
      <c r="G45" s="68" t="str">
        <f>H5</f>
        <v>DİREKT SATIŞ FOREVER</v>
      </c>
      <c r="H45" s="68"/>
      <c r="I45" s="68"/>
      <c r="J45" s="68" t="str">
        <f>H4</f>
        <v>YK LEASİNG</v>
      </c>
      <c r="L45" s="68" t="str">
        <f>M5</f>
        <v>ÖZEL BANKACILIK</v>
      </c>
      <c r="M45" s="68"/>
      <c r="N45" s="68"/>
      <c r="O45" s="68" t="str">
        <f>M4</f>
        <v>CASH TEAM</v>
      </c>
    </row>
    <row r="46" spans="2:15" ht="15" customHeight="1">
      <c r="B46" s="68" t="str">
        <f>C8</f>
        <v>TAHSİLAT</v>
      </c>
      <c r="C46" s="68"/>
      <c r="D46" s="68"/>
      <c r="E46" s="68" t="str">
        <f>C10</f>
        <v>KARTAL OPERASYON  SAHA</v>
      </c>
      <c r="G46" s="68" t="str">
        <f>H8</f>
        <v>FC EMİNÖNÜ</v>
      </c>
      <c r="H46" s="68"/>
      <c r="I46" s="68"/>
      <c r="J46" s="68" t="str">
        <f>H10</f>
        <v>BAY</v>
      </c>
      <c r="L46" s="68" t="str">
        <f>M8</f>
        <v>FC ÇAYIROVA</v>
      </c>
      <c r="M46" s="68"/>
      <c r="N46" s="68"/>
      <c r="O46" s="68" t="str">
        <f>M10</f>
        <v>BAY</v>
      </c>
    </row>
    <row r="47" spans="2:15" ht="15" customHeight="1"/>
    <row r="48" spans="2:15" ht="15" customHeight="1">
      <c r="B48" s="66" t="s">
        <v>98</v>
      </c>
      <c r="C48" s="286" t="s">
        <v>12</v>
      </c>
      <c r="D48" s="286"/>
      <c r="E48" s="67"/>
      <c r="G48" s="66" t="s">
        <v>98</v>
      </c>
      <c r="H48" s="286" t="s">
        <v>12</v>
      </c>
      <c r="I48" s="286"/>
      <c r="J48" s="67"/>
      <c r="L48" s="66" t="s">
        <v>98</v>
      </c>
      <c r="M48" s="286" t="s">
        <v>12</v>
      </c>
      <c r="N48" s="286"/>
      <c r="O48" s="67"/>
    </row>
    <row r="49" spans="2:15" ht="15" customHeight="1">
      <c r="B49" s="68" t="str">
        <f>C6</f>
        <v>LOJİSTİK VE SATIN ALMA</v>
      </c>
      <c r="C49" s="68"/>
      <c r="D49" s="68"/>
      <c r="E49" s="68" t="str">
        <f>C8</f>
        <v>TAHSİLAT</v>
      </c>
      <c r="G49" s="68" t="str">
        <f>H8</f>
        <v>FC EMİNÖNÜ</v>
      </c>
      <c r="H49" s="68"/>
      <c r="I49" s="68"/>
      <c r="J49" s="68" t="str">
        <f>H3</f>
        <v>I TEAM</v>
      </c>
      <c r="L49" s="68" t="str">
        <f>M8</f>
        <v>FC ÇAYIROVA</v>
      </c>
      <c r="M49" s="68"/>
      <c r="N49" s="68"/>
      <c r="O49" s="68" t="str">
        <f>M3</f>
        <v>BİLİŞİM TEK. VE OPER  YÖN.</v>
      </c>
    </row>
    <row r="50" spans="2:15" ht="15" customHeight="1">
      <c r="B50" s="68" t="str">
        <f>C9</f>
        <v xml:space="preserve">GRAND - FA </v>
      </c>
      <c r="C50" s="68"/>
      <c r="D50" s="68"/>
      <c r="E50" s="68" t="str">
        <f>C5</f>
        <v>PERAKENDE BANKACILIK</v>
      </c>
      <c r="G50" s="68" t="str">
        <f>H4</f>
        <v>YK LEASİNG</v>
      </c>
      <c r="H50" s="68"/>
      <c r="I50" s="68"/>
      <c r="J50" s="68" t="str">
        <f>H7</f>
        <v>ZERO CLUB</v>
      </c>
      <c r="L50" s="68" t="str">
        <f>M4</f>
        <v>CASH TEAM</v>
      </c>
      <c r="M50" s="68"/>
      <c r="N50" s="68"/>
      <c r="O50" s="68" t="str">
        <f>M7</f>
        <v>KÖRFEZ FC</v>
      </c>
    </row>
    <row r="51" spans="2:15" ht="15" customHeight="1">
      <c r="B51" s="68" t="str">
        <f>C4</f>
        <v>BT ALTYAPI VE İŞLETİM</v>
      </c>
      <c r="C51" s="68"/>
      <c r="D51" s="68"/>
      <c r="E51" s="68" t="str">
        <f>C3</f>
        <v>TİCARİ OPERASYON BÖLGE</v>
      </c>
      <c r="G51" s="68" t="str">
        <f>H6</f>
        <v>FC TİCARİ</v>
      </c>
      <c r="H51" s="68"/>
      <c r="I51" s="68"/>
      <c r="J51" s="68" t="str">
        <f>H5</f>
        <v>DİREKT SATIŞ FOREVER</v>
      </c>
      <c r="L51" s="68" t="str">
        <f>M6</f>
        <v>ŞUBE OPERASYONLARI</v>
      </c>
      <c r="M51" s="68"/>
      <c r="N51" s="68"/>
      <c r="O51" s="68" t="str">
        <f>M5</f>
        <v>ÖZEL BANKACILIK</v>
      </c>
    </row>
    <row r="52" spans="2:15" ht="15" customHeight="1">
      <c r="B52" s="68" t="str">
        <f>C7</f>
        <v>ÇAĞRI MERKEZİ</v>
      </c>
      <c r="C52" s="68"/>
      <c r="D52" s="68"/>
      <c r="E52" s="68" t="str">
        <f>C10</f>
        <v>KARTAL OPERASYON  SAHA</v>
      </c>
      <c r="G52" s="68" t="str">
        <f>H9</f>
        <v>HR POWER TEAM</v>
      </c>
      <c r="H52" s="68"/>
      <c r="I52" s="68"/>
      <c r="J52" s="68" t="str">
        <f>H10</f>
        <v>BAY</v>
      </c>
      <c r="L52" s="68" t="str">
        <f>M9</f>
        <v>GÜNEŞLİ UNİDET</v>
      </c>
      <c r="M52" s="68"/>
      <c r="N52" s="68"/>
      <c r="O52" s="68" t="str">
        <f>M10</f>
        <v>BAY</v>
      </c>
    </row>
    <row r="54" spans="2:15" ht="15.75" thickBot="1">
      <c r="B54" s="64" t="s">
        <v>81</v>
      </c>
      <c r="C54" s="284" t="s">
        <v>22</v>
      </c>
      <c r="D54" s="285"/>
      <c r="E54" s="285"/>
      <c r="G54" s="64" t="s">
        <v>82</v>
      </c>
      <c r="H54" s="284" t="s">
        <v>36</v>
      </c>
      <c r="I54" s="285"/>
      <c r="J54" s="285"/>
      <c r="L54" s="64" t="s">
        <v>81</v>
      </c>
      <c r="M54" s="284" t="s">
        <v>37</v>
      </c>
      <c r="N54" s="285"/>
      <c r="O54" s="285"/>
    </row>
    <row r="55" spans="2:15" ht="16.5" thickTop="1" thickBot="1">
      <c r="B55" s="70">
        <v>1</v>
      </c>
      <c r="C55" s="282" t="s">
        <v>38</v>
      </c>
      <c r="D55" s="283"/>
      <c r="E55" s="283"/>
      <c r="G55" s="70">
        <v>1</v>
      </c>
      <c r="H55" s="282" t="s">
        <v>39</v>
      </c>
      <c r="I55" s="283"/>
      <c r="J55" s="283"/>
      <c r="L55" s="70">
        <v>1</v>
      </c>
      <c r="M55" s="282" t="s">
        <v>40</v>
      </c>
      <c r="N55" s="283"/>
      <c r="O55" s="283"/>
    </row>
    <row r="56" spans="2:15" ht="18.75" customHeight="1" thickTop="1" thickBot="1">
      <c r="B56" s="70">
        <v>2</v>
      </c>
      <c r="C56" s="282" t="s">
        <v>41</v>
      </c>
      <c r="D56" s="283"/>
      <c r="E56" s="283"/>
      <c r="G56" s="70">
        <v>2</v>
      </c>
      <c r="H56" s="282" t="s">
        <v>42</v>
      </c>
      <c r="I56" s="283"/>
      <c r="J56" s="283"/>
      <c r="L56" s="70">
        <v>2</v>
      </c>
      <c r="M56" s="282" t="s">
        <v>43</v>
      </c>
      <c r="N56" s="283"/>
      <c r="O56" s="283"/>
    </row>
    <row r="57" spans="2:15" ht="16.5" thickTop="1" thickBot="1">
      <c r="B57" s="70">
        <v>3</v>
      </c>
      <c r="C57" s="282" t="s">
        <v>44</v>
      </c>
      <c r="D57" s="283"/>
      <c r="E57" s="283"/>
      <c r="G57" s="70">
        <v>3</v>
      </c>
      <c r="H57" s="282" t="s">
        <v>45</v>
      </c>
      <c r="I57" s="283"/>
      <c r="J57" s="283"/>
      <c r="L57" s="70">
        <v>3</v>
      </c>
      <c r="M57" s="282" t="s">
        <v>46</v>
      </c>
      <c r="N57" s="283"/>
      <c r="O57" s="283"/>
    </row>
    <row r="58" spans="2:15" ht="16.5" thickTop="1" thickBot="1">
      <c r="B58" s="70">
        <v>4</v>
      </c>
      <c r="C58" s="282" t="s">
        <v>48</v>
      </c>
      <c r="D58" s="283"/>
      <c r="E58" s="283"/>
      <c r="G58" s="70">
        <v>4</v>
      </c>
      <c r="H58" s="282" t="s">
        <v>47</v>
      </c>
      <c r="I58" s="283"/>
      <c r="J58" s="283"/>
      <c r="L58" s="70">
        <v>4</v>
      </c>
      <c r="M58" s="282" t="s">
        <v>49</v>
      </c>
      <c r="N58" s="283"/>
      <c r="O58" s="283"/>
    </row>
    <row r="59" spans="2:15" ht="16.5" thickTop="1" thickBot="1">
      <c r="B59" s="70">
        <v>5</v>
      </c>
      <c r="C59" s="282" t="s">
        <v>50</v>
      </c>
      <c r="D59" s="283"/>
      <c r="E59" s="283"/>
      <c r="G59" s="70">
        <v>5</v>
      </c>
      <c r="H59" s="282" t="s">
        <v>51</v>
      </c>
      <c r="I59" s="283"/>
      <c r="J59" s="283"/>
      <c r="L59" s="70">
        <v>5</v>
      </c>
      <c r="M59" s="282" t="s">
        <v>52</v>
      </c>
      <c r="N59" s="283"/>
      <c r="O59" s="283"/>
    </row>
    <row r="60" spans="2:15" ht="16.5" thickTop="1" thickBot="1">
      <c r="B60" s="70">
        <v>6</v>
      </c>
      <c r="C60" s="282" t="s">
        <v>54</v>
      </c>
      <c r="D60" s="283"/>
      <c r="E60" s="283"/>
      <c r="G60" s="70">
        <v>6</v>
      </c>
      <c r="H60" s="282" t="s">
        <v>53</v>
      </c>
      <c r="I60" s="283"/>
      <c r="J60" s="283"/>
      <c r="L60" s="70">
        <v>6</v>
      </c>
      <c r="M60" s="282" t="s">
        <v>55</v>
      </c>
      <c r="N60" s="283"/>
      <c r="O60" s="283"/>
    </row>
    <row r="61" spans="2:15" ht="13.5" thickTop="1"/>
    <row r="62" spans="2:15">
      <c r="B62" s="71" t="s">
        <v>99</v>
      </c>
      <c r="C62" s="281" t="s">
        <v>12</v>
      </c>
      <c r="D62" s="281"/>
      <c r="E62" s="72"/>
      <c r="G62" s="71" t="s">
        <v>100</v>
      </c>
      <c r="H62" s="281" t="s">
        <v>12</v>
      </c>
      <c r="I62" s="281"/>
      <c r="J62" s="72"/>
      <c r="L62" s="71" t="s">
        <v>101</v>
      </c>
      <c r="M62" s="281" t="s">
        <v>12</v>
      </c>
      <c r="N62" s="281"/>
      <c r="O62" s="72"/>
    </row>
    <row r="63" spans="2:15">
      <c r="B63" s="31" t="str">
        <f>C60</f>
        <v>A3</v>
      </c>
      <c r="C63" s="31" t="s">
        <v>35</v>
      </c>
      <c r="D63" s="31"/>
      <c r="E63" s="31" t="str">
        <f>C55</f>
        <v>A1</v>
      </c>
      <c r="G63" s="31" t="str">
        <f>H60</f>
        <v>B3</v>
      </c>
      <c r="H63" s="31" t="s">
        <v>35</v>
      </c>
      <c r="I63" s="31"/>
      <c r="J63" s="31" t="str">
        <f>H55</f>
        <v>B1</v>
      </c>
      <c r="L63" s="31" t="str">
        <f>M60</f>
        <v>C6</v>
      </c>
      <c r="M63" s="31" t="s">
        <v>35</v>
      </c>
      <c r="N63" s="31"/>
      <c r="O63" s="31" t="str">
        <f>M55</f>
        <v>A5</v>
      </c>
    </row>
    <row r="64" spans="2:15">
      <c r="B64" s="31" t="str">
        <f>C59</f>
        <v>B2</v>
      </c>
      <c r="C64" s="31"/>
      <c r="D64" s="31"/>
      <c r="E64" s="31" t="str">
        <f>C56</f>
        <v>A4</v>
      </c>
      <c r="G64" s="31" t="str">
        <f>H59</f>
        <v>A2</v>
      </c>
      <c r="H64" s="31"/>
      <c r="I64" s="31"/>
      <c r="J64" s="31" t="str">
        <f>H56</f>
        <v>B4</v>
      </c>
      <c r="L64" s="31" t="str">
        <f>M59</f>
        <v>C5</v>
      </c>
      <c r="M64" s="31"/>
      <c r="N64" s="31"/>
      <c r="O64" s="31" t="str">
        <f>M56</f>
        <v>A6</v>
      </c>
    </row>
    <row r="65" spans="2:15">
      <c r="B65" s="31" t="str">
        <f>C57</f>
        <v>C1</v>
      </c>
      <c r="C65" s="31"/>
      <c r="D65" s="31"/>
      <c r="E65" s="31" t="str">
        <f>C58</f>
        <v>C3</v>
      </c>
      <c r="G65" s="31" t="str">
        <f>H57</f>
        <v>C2</v>
      </c>
      <c r="H65" s="31"/>
      <c r="I65" s="31"/>
      <c r="J65" s="31" t="str">
        <f>H58</f>
        <v>C4</v>
      </c>
      <c r="L65" s="31" t="str">
        <f>M57</f>
        <v>B5</v>
      </c>
      <c r="M65" s="31"/>
      <c r="N65" s="31"/>
      <c r="O65" s="31" t="str">
        <f>M58</f>
        <v>B6</v>
      </c>
    </row>
    <row r="67" spans="2:15">
      <c r="B67" s="28" t="s">
        <v>102</v>
      </c>
      <c r="C67" s="281" t="s">
        <v>12</v>
      </c>
      <c r="D67" s="281"/>
      <c r="E67" s="29"/>
      <c r="G67" s="28" t="s">
        <v>102</v>
      </c>
      <c r="H67" s="281" t="s">
        <v>12</v>
      </c>
      <c r="I67" s="281"/>
      <c r="J67" s="29"/>
      <c r="L67" s="28" t="s">
        <v>102</v>
      </c>
      <c r="M67" s="281" t="s">
        <v>12</v>
      </c>
      <c r="N67" s="281"/>
      <c r="O67" s="29"/>
    </row>
    <row r="68" spans="2:15">
      <c r="B68" s="31" t="str">
        <f>C55</f>
        <v>A1</v>
      </c>
      <c r="C68" s="31"/>
      <c r="D68" s="31"/>
      <c r="E68" s="31" t="str">
        <f>C59</f>
        <v>B2</v>
      </c>
      <c r="G68" s="31" t="str">
        <f>H55</f>
        <v>B1</v>
      </c>
      <c r="H68" s="31"/>
      <c r="I68" s="31"/>
      <c r="J68" s="31" t="str">
        <f>H59</f>
        <v>A2</v>
      </c>
      <c r="L68" s="31" t="str">
        <f>M55</f>
        <v>A5</v>
      </c>
      <c r="M68" s="31"/>
      <c r="N68" s="31"/>
      <c r="O68" s="31" t="str">
        <f>M59</f>
        <v>C5</v>
      </c>
    </row>
    <row r="69" spans="2:15">
      <c r="B69" s="31" t="str">
        <f>C58</f>
        <v>C3</v>
      </c>
      <c r="C69" s="31"/>
      <c r="D69" s="31"/>
      <c r="E69" s="31" t="str">
        <f>C60</f>
        <v>A3</v>
      </c>
      <c r="G69" s="31" t="str">
        <f>H58</f>
        <v>C4</v>
      </c>
      <c r="H69" s="31"/>
      <c r="I69" s="31"/>
      <c r="J69" s="31" t="str">
        <f>H60</f>
        <v>B3</v>
      </c>
      <c r="L69" s="31" t="str">
        <f>M58</f>
        <v>B6</v>
      </c>
      <c r="M69" s="31"/>
      <c r="N69" s="31"/>
      <c r="O69" s="31" t="str">
        <f>M60</f>
        <v>C6</v>
      </c>
    </row>
    <row r="70" spans="2:15">
      <c r="B70" s="31" t="str">
        <f>C56</f>
        <v>A4</v>
      </c>
      <c r="C70" s="31"/>
      <c r="D70" s="31"/>
      <c r="E70" s="31" t="str">
        <f>C57</f>
        <v>C1</v>
      </c>
      <c r="G70" s="31" t="str">
        <f>H56</f>
        <v>B4</v>
      </c>
      <c r="H70" s="31"/>
      <c r="I70" s="31"/>
      <c r="J70" s="31" t="str">
        <f>H57</f>
        <v>C2</v>
      </c>
      <c r="L70" s="31" t="str">
        <f>M56</f>
        <v>A6</v>
      </c>
      <c r="M70" s="31"/>
      <c r="N70" s="31"/>
      <c r="O70" s="31" t="str">
        <f>M57</f>
        <v>B5</v>
      </c>
    </row>
    <row r="72" spans="2:15">
      <c r="B72" s="28" t="s">
        <v>103</v>
      </c>
      <c r="C72" s="281" t="s">
        <v>12</v>
      </c>
      <c r="D72" s="281"/>
      <c r="E72" s="29"/>
      <c r="G72" s="28" t="s">
        <v>103</v>
      </c>
      <c r="H72" s="281" t="s">
        <v>12</v>
      </c>
      <c r="I72" s="281"/>
      <c r="J72" s="29"/>
      <c r="L72" s="28" t="s">
        <v>103</v>
      </c>
      <c r="M72" s="281" t="s">
        <v>12</v>
      </c>
      <c r="N72" s="281"/>
      <c r="O72" s="29"/>
    </row>
    <row r="73" spans="2:15">
      <c r="B73" s="31" t="str">
        <f>C55</f>
        <v>A1</v>
      </c>
      <c r="C73" s="31"/>
      <c r="D73" s="31"/>
      <c r="E73" s="31" t="str">
        <f>C58</f>
        <v>C3</v>
      </c>
      <c r="G73" s="31" t="str">
        <f>H55</f>
        <v>B1</v>
      </c>
      <c r="H73" s="31"/>
      <c r="I73" s="31"/>
      <c r="J73" s="31" t="str">
        <f>H58</f>
        <v>C4</v>
      </c>
      <c r="L73" s="31" t="str">
        <f>M55</f>
        <v>A5</v>
      </c>
      <c r="M73" s="31"/>
      <c r="N73" s="31"/>
      <c r="O73" s="31" t="str">
        <f>M58</f>
        <v>B6</v>
      </c>
    </row>
    <row r="74" spans="2:15">
      <c r="B74" s="31" t="str">
        <f>C59</f>
        <v>B2</v>
      </c>
      <c r="C74" s="31"/>
      <c r="D74" s="31"/>
      <c r="E74" s="31" t="str">
        <f>C57</f>
        <v>C1</v>
      </c>
      <c r="G74" s="31" t="str">
        <f>H59</f>
        <v>A2</v>
      </c>
      <c r="H74" s="31"/>
      <c r="I74" s="31"/>
      <c r="J74" s="31" t="str">
        <f>H57</f>
        <v>C2</v>
      </c>
      <c r="L74" s="31" t="str">
        <f>M59</f>
        <v>C5</v>
      </c>
      <c r="M74" s="31"/>
      <c r="N74" s="31"/>
      <c r="O74" s="31" t="str">
        <f>M57</f>
        <v>B5</v>
      </c>
    </row>
    <row r="75" spans="2:15">
      <c r="B75" s="31" t="str">
        <f>C60</f>
        <v>A3</v>
      </c>
      <c r="C75" s="31"/>
      <c r="D75" s="31"/>
      <c r="E75" s="31" t="str">
        <f>C56</f>
        <v>A4</v>
      </c>
      <c r="G75" s="31" t="str">
        <f>H60</f>
        <v>B3</v>
      </c>
      <c r="H75" s="31"/>
      <c r="I75" s="31"/>
      <c r="J75" s="31" t="str">
        <f>H56</f>
        <v>B4</v>
      </c>
      <c r="L75" s="31" t="str">
        <f>M60</f>
        <v>C6</v>
      </c>
      <c r="M75" s="31"/>
      <c r="N75" s="31"/>
      <c r="O75" s="31" t="str">
        <f>M56</f>
        <v>A6</v>
      </c>
    </row>
    <row r="77" spans="2:15">
      <c r="B77" s="28" t="s">
        <v>104</v>
      </c>
      <c r="C77" s="281" t="s">
        <v>12</v>
      </c>
      <c r="D77" s="281"/>
      <c r="E77" s="29"/>
      <c r="G77" s="28" t="s">
        <v>104</v>
      </c>
      <c r="H77" s="281" t="s">
        <v>12</v>
      </c>
      <c r="I77" s="281"/>
      <c r="J77" s="29"/>
      <c r="L77" s="28" t="s">
        <v>104</v>
      </c>
      <c r="M77" s="281" t="s">
        <v>12</v>
      </c>
      <c r="N77" s="281"/>
      <c r="O77" s="29"/>
    </row>
    <row r="78" spans="2:15">
      <c r="B78" s="31" t="str">
        <f>C57</f>
        <v>C1</v>
      </c>
      <c r="C78" s="31"/>
      <c r="D78" s="31"/>
      <c r="E78" s="31" t="str">
        <f>C55</f>
        <v>A1</v>
      </c>
      <c r="G78" s="31" t="str">
        <f>H57</f>
        <v>C2</v>
      </c>
      <c r="H78" s="31"/>
      <c r="I78" s="31"/>
      <c r="J78" s="31" t="str">
        <f>H55</f>
        <v>B1</v>
      </c>
      <c r="L78" s="31" t="str">
        <f>M57</f>
        <v>B5</v>
      </c>
      <c r="M78" s="31"/>
      <c r="N78" s="31"/>
      <c r="O78" s="31" t="str">
        <f>M55</f>
        <v>A5</v>
      </c>
    </row>
    <row r="79" spans="2:15">
      <c r="B79" s="31" t="str">
        <f>C56</f>
        <v>A4</v>
      </c>
      <c r="C79" s="31"/>
      <c r="D79" s="31"/>
      <c r="E79" s="31" t="str">
        <f>C58</f>
        <v>C3</v>
      </c>
      <c r="G79" s="31" t="str">
        <f>H56</f>
        <v>B4</v>
      </c>
      <c r="H79" s="31"/>
      <c r="I79" s="31"/>
      <c r="J79" s="31" t="str">
        <f>H58</f>
        <v>C4</v>
      </c>
      <c r="L79" s="31" t="str">
        <f>M56</f>
        <v>A6</v>
      </c>
      <c r="M79" s="31"/>
      <c r="N79" s="31"/>
      <c r="O79" s="31" t="str">
        <f>M58</f>
        <v>B6</v>
      </c>
    </row>
    <row r="80" spans="2:15">
      <c r="B80" s="31" t="str">
        <f>C59</f>
        <v>B2</v>
      </c>
      <c r="C80" s="31"/>
      <c r="D80" s="31"/>
      <c r="E80" s="31" t="str">
        <f>C60</f>
        <v>A3</v>
      </c>
      <c r="G80" s="31" t="str">
        <f>H59</f>
        <v>A2</v>
      </c>
      <c r="H80" s="31"/>
      <c r="I80" s="31"/>
      <c r="J80" s="31" t="str">
        <f>H60</f>
        <v>B3</v>
      </c>
      <c r="L80" s="31" t="str">
        <f>M59</f>
        <v>C5</v>
      </c>
      <c r="M80" s="31"/>
      <c r="N80" s="31"/>
      <c r="O80" s="31" t="str">
        <f>M60</f>
        <v>C6</v>
      </c>
    </row>
    <row r="82" spans="2:15">
      <c r="B82" s="28" t="s">
        <v>105</v>
      </c>
      <c r="C82" s="281" t="s">
        <v>12</v>
      </c>
      <c r="D82" s="281"/>
      <c r="E82" s="29"/>
      <c r="G82" s="28" t="s">
        <v>105</v>
      </c>
      <c r="H82" s="281" t="s">
        <v>12</v>
      </c>
      <c r="I82" s="281"/>
      <c r="J82" s="29"/>
      <c r="L82" s="28" t="s">
        <v>105</v>
      </c>
      <c r="M82" s="281" t="s">
        <v>12</v>
      </c>
      <c r="N82" s="281"/>
      <c r="O82" s="29"/>
    </row>
    <row r="83" spans="2:15">
      <c r="B83" s="31" t="str">
        <f>C55</f>
        <v>A1</v>
      </c>
      <c r="C83" s="31"/>
      <c r="D83" s="31"/>
      <c r="E83" s="31" t="str">
        <f>C56</f>
        <v>A4</v>
      </c>
      <c r="G83" s="31" t="str">
        <f>H55</f>
        <v>B1</v>
      </c>
      <c r="H83" s="31"/>
      <c r="I83" s="31"/>
      <c r="J83" s="31" t="str">
        <f>H56</f>
        <v>B4</v>
      </c>
      <c r="L83" s="31" t="str">
        <f>M55</f>
        <v>A5</v>
      </c>
      <c r="M83" s="31"/>
      <c r="N83" s="31"/>
      <c r="O83" s="31" t="str">
        <f>M56</f>
        <v>A6</v>
      </c>
    </row>
    <row r="84" spans="2:15">
      <c r="B84" s="31" t="str">
        <f>C60</f>
        <v>A3</v>
      </c>
      <c r="C84" s="31"/>
      <c r="D84" s="31"/>
      <c r="E84" s="31" t="str">
        <f>C57</f>
        <v>C1</v>
      </c>
      <c r="G84" s="31" t="str">
        <f>H60</f>
        <v>B3</v>
      </c>
      <c r="H84" s="31"/>
      <c r="I84" s="31"/>
      <c r="J84" s="31" t="str">
        <f>H57</f>
        <v>C2</v>
      </c>
      <c r="L84" s="31" t="str">
        <f>M60</f>
        <v>C6</v>
      </c>
      <c r="M84" s="31"/>
      <c r="N84" s="31"/>
      <c r="O84" s="31" t="str">
        <f>M57</f>
        <v>B5</v>
      </c>
    </row>
    <row r="85" spans="2:15">
      <c r="B85" s="31" t="str">
        <f>C58</f>
        <v>C3</v>
      </c>
      <c r="C85" s="31"/>
      <c r="D85" s="31"/>
      <c r="E85" s="31" t="str">
        <f>C59</f>
        <v>B2</v>
      </c>
      <c r="G85" s="31" t="str">
        <f>H58</f>
        <v>C4</v>
      </c>
      <c r="H85" s="31"/>
      <c r="I85" s="31"/>
      <c r="J85" s="31" t="str">
        <f>H59</f>
        <v>A2</v>
      </c>
      <c r="L85" s="31" t="str">
        <f>M58</f>
        <v>B6</v>
      </c>
      <c r="M85" s="31"/>
      <c r="N85" s="31"/>
      <c r="O85" s="31" t="str">
        <f>M59</f>
        <v>C5</v>
      </c>
    </row>
    <row r="86" spans="2:15" ht="13.5" thickBot="1"/>
    <row r="87" spans="2:15" ht="16.5" thickTop="1" thickBot="1">
      <c r="B87" s="73" t="s">
        <v>80</v>
      </c>
      <c r="C87" s="287"/>
      <c r="D87" s="288"/>
      <c r="E87" s="288"/>
    </row>
    <row r="88" spans="2:15" ht="13.5" thickTop="1">
      <c r="B88" s="74"/>
      <c r="C88" s="44"/>
      <c r="D88" s="44"/>
      <c r="E88" s="44"/>
    </row>
    <row r="89" spans="2:15">
      <c r="B89" s="45" t="s">
        <v>106</v>
      </c>
      <c r="C89" s="281" t="s">
        <v>12</v>
      </c>
      <c r="D89" s="281"/>
      <c r="E89" s="43" t="s">
        <v>35</v>
      </c>
    </row>
    <row r="90" spans="2:15">
      <c r="B90" s="30" t="s">
        <v>87</v>
      </c>
      <c r="C90" s="30" t="s">
        <v>35</v>
      </c>
      <c r="D90" s="30" t="s">
        <v>35</v>
      </c>
      <c r="E90" s="30" t="s">
        <v>88</v>
      </c>
    </row>
    <row r="91" spans="2:15">
      <c r="B91" s="30" t="s">
        <v>89</v>
      </c>
      <c r="C91" s="30"/>
      <c r="D91" s="30"/>
      <c r="E91" s="30" t="s">
        <v>90</v>
      </c>
    </row>
    <row r="92" spans="2:15" ht="13.5" thickBot="1"/>
    <row r="93" spans="2:15" ht="16.5" thickTop="1" thickBot="1">
      <c r="B93" s="73" t="s">
        <v>56</v>
      </c>
      <c r="C93" s="287"/>
      <c r="D93" s="288"/>
      <c r="E93" s="288"/>
    </row>
    <row r="94" spans="2:15" ht="13.5" thickTop="1">
      <c r="B94" s="74"/>
      <c r="C94" s="44"/>
      <c r="D94" s="44"/>
      <c r="E94" s="44"/>
    </row>
    <row r="95" spans="2:15" ht="12.75" customHeight="1">
      <c r="B95" s="45" t="s">
        <v>107</v>
      </c>
      <c r="C95" s="281" t="s">
        <v>12</v>
      </c>
      <c r="D95" s="281"/>
      <c r="E95" s="43" t="s">
        <v>35</v>
      </c>
    </row>
    <row r="96" spans="2:15">
      <c r="B96" s="31" t="s">
        <v>110</v>
      </c>
      <c r="C96" s="31"/>
      <c r="D96" s="31"/>
      <c r="E96" s="31" t="s">
        <v>111</v>
      </c>
    </row>
    <row r="97" spans="2:5">
      <c r="B97" s="31" t="s">
        <v>112</v>
      </c>
      <c r="C97" s="31"/>
      <c r="D97" s="31"/>
      <c r="E97" s="31" t="s">
        <v>74</v>
      </c>
    </row>
    <row r="98" spans="2:5">
      <c r="B98" s="31" t="s">
        <v>113</v>
      </c>
      <c r="C98" s="31"/>
      <c r="D98" s="31"/>
      <c r="E98" s="31" t="s">
        <v>123</v>
      </c>
    </row>
    <row r="99" spans="2:5">
      <c r="B99" s="31" t="s">
        <v>114</v>
      </c>
      <c r="C99" s="31"/>
      <c r="D99" s="31"/>
      <c r="E99" s="31" t="s">
        <v>75</v>
      </c>
    </row>
    <row r="101" spans="2:5" ht="13.5" thickBot="1"/>
    <row r="102" spans="2:5" ht="16.5" thickTop="1" thickBot="1">
      <c r="B102" s="73" t="s">
        <v>78</v>
      </c>
      <c r="C102" s="287"/>
      <c r="D102" s="288"/>
      <c r="E102" s="288"/>
    </row>
    <row r="103" spans="2:5" ht="13.5" thickTop="1">
      <c r="B103" s="74"/>
      <c r="C103" s="44"/>
      <c r="D103" s="44"/>
      <c r="E103" s="44"/>
    </row>
    <row r="104" spans="2:5">
      <c r="B104" s="45" t="s">
        <v>108</v>
      </c>
      <c r="C104" s="281" t="s">
        <v>12</v>
      </c>
      <c r="D104" s="281"/>
      <c r="E104" s="43" t="s">
        <v>35</v>
      </c>
    </row>
    <row r="105" spans="2:5">
      <c r="B105" s="31" t="s">
        <v>115</v>
      </c>
      <c r="C105" s="31"/>
      <c r="D105" s="31"/>
      <c r="E105" s="31" t="s">
        <v>116</v>
      </c>
    </row>
    <row r="106" spans="2:5">
      <c r="B106" s="31" t="s">
        <v>117</v>
      </c>
      <c r="C106" s="31"/>
      <c r="D106" s="31"/>
      <c r="E106" s="31" t="s">
        <v>118</v>
      </c>
    </row>
    <row r="108" spans="2:5" ht="13.5" thickBot="1"/>
    <row r="109" spans="2:5" ht="16.5" thickTop="1" thickBot="1">
      <c r="B109" s="73" t="s">
        <v>57</v>
      </c>
      <c r="C109" s="287"/>
      <c r="D109" s="288"/>
      <c r="E109" s="288"/>
    </row>
    <row r="110" spans="2:5" ht="13.5" thickTop="1">
      <c r="B110" s="74"/>
      <c r="C110" s="44"/>
      <c r="D110" s="44"/>
      <c r="E110" s="44"/>
    </row>
    <row r="111" spans="2:5">
      <c r="B111" s="45" t="s">
        <v>109</v>
      </c>
      <c r="C111" s="281" t="s">
        <v>12</v>
      </c>
      <c r="D111" s="281"/>
      <c r="E111" s="43" t="s">
        <v>35</v>
      </c>
    </row>
    <row r="112" spans="2:5">
      <c r="B112" s="160" t="s">
        <v>120</v>
      </c>
      <c r="C112" s="31"/>
      <c r="D112" s="31"/>
      <c r="E112" s="160"/>
    </row>
    <row r="113" spans="2:5">
      <c r="B113" s="160" t="s">
        <v>119</v>
      </c>
      <c r="C113" s="31"/>
      <c r="D113" s="31"/>
      <c r="E113" s="160"/>
    </row>
  </sheetData>
  <mergeCells count="92">
    <mergeCell ref="C93:E93"/>
    <mergeCell ref="C95:D95"/>
    <mergeCell ref="C109:E109"/>
    <mergeCell ref="C111:D111"/>
    <mergeCell ref="C87:E87"/>
    <mergeCell ref="C89:D89"/>
    <mergeCell ref="C102:E102"/>
    <mergeCell ref="C104:D104"/>
    <mergeCell ref="C2:E2"/>
    <mergeCell ref="H2:J2"/>
    <mergeCell ref="M2:O2"/>
    <mergeCell ref="C3:E3"/>
    <mergeCell ref="H3:J3"/>
    <mergeCell ref="M3:O3"/>
    <mergeCell ref="C4:E4"/>
    <mergeCell ref="H4:J4"/>
    <mergeCell ref="M4:O4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2:D12"/>
    <mergeCell ref="H12:I12"/>
    <mergeCell ref="M12:N12"/>
    <mergeCell ref="C18:D18"/>
    <mergeCell ref="H18:I18"/>
    <mergeCell ref="M18:N18"/>
    <mergeCell ref="C24:D24"/>
    <mergeCell ref="H24:I24"/>
    <mergeCell ref="M24:N24"/>
    <mergeCell ref="C30:D30"/>
    <mergeCell ref="H30:I30"/>
    <mergeCell ref="M30:N30"/>
    <mergeCell ref="C36:D36"/>
    <mergeCell ref="H36:I36"/>
    <mergeCell ref="M36:N36"/>
    <mergeCell ref="C42:D42"/>
    <mergeCell ref="H42:I42"/>
    <mergeCell ref="M42:N42"/>
    <mergeCell ref="C48:D48"/>
    <mergeCell ref="H48:I48"/>
    <mergeCell ref="M48:N48"/>
    <mergeCell ref="H54:J54"/>
    <mergeCell ref="M54:O54"/>
    <mergeCell ref="C55:E55"/>
    <mergeCell ref="H55:J55"/>
    <mergeCell ref="M55:O55"/>
    <mergeCell ref="C56:E56"/>
    <mergeCell ref="H56:J56"/>
    <mergeCell ref="M56:O56"/>
    <mergeCell ref="C54:E54"/>
    <mergeCell ref="H57:J57"/>
    <mergeCell ref="M57:O57"/>
    <mergeCell ref="C57:E57"/>
    <mergeCell ref="C58:E58"/>
    <mergeCell ref="H58:J58"/>
    <mergeCell ref="M58:O58"/>
    <mergeCell ref="C59:E59"/>
    <mergeCell ref="H59:J59"/>
    <mergeCell ref="M59:O59"/>
    <mergeCell ref="H60:J60"/>
    <mergeCell ref="M60:O60"/>
    <mergeCell ref="C62:D62"/>
    <mergeCell ref="H62:I62"/>
    <mergeCell ref="M62:N62"/>
    <mergeCell ref="C67:D67"/>
    <mergeCell ref="H67:I67"/>
    <mergeCell ref="M67:N67"/>
    <mergeCell ref="C60:E60"/>
    <mergeCell ref="H72:I72"/>
    <mergeCell ref="M72:N72"/>
    <mergeCell ref="C72:D72"/>
    <mergeCell ref="C77:D77"/>
    <mergeCell ref="H77:I77"/>
    <mergeCell ref="M77:N77"/>
    <mergeCell ref="C82:D82"/>
    <mergeCell ref="H82:I82"/>
    <mergeCell ref="M82:N82"/>
  </mergeCells>
  <phoneticPr fontId="3" type="noConversion"/>
  <conditionalFormatting sqref="B55:E60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E59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E1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E10">
    <cfRule type="iconSet" priority="50">
      <iconSet iconSet="3TrafficLights2">
        <cfvo type="percent" val="0"/>
        <cfvo type="percent" val="33"/>
        <cfvo type="percent" val="67"/>
      </iconSet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C3:E8">
    <cfRule type="iconSet" priority="53">
      <iconSet iconSet="3TrafficLights2">
        <cfvo type="percent" val="0"/>
        <cfvo type="percent" val="33"/>
        <cfvo type="percent" val="67"/>
      </iconSet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E7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5:J60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5:J59">
    <cfRule type="iconSet" priority="59">
      <iconSet iconSet="3TrafficLights2">
        <cfvo type="percent" val="0"/>
        <cfvo type="percent" val="33"/>
        <cfvo type="percent" val="67"/>
      </iconSet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J1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J10">
    <cfRule type="iconSet" priority="62">
      <iconSet iconSet="3TrafficLights2">
        <cfvo type="percent" val="0"/>
        <cfvo type="percent" val="33"/>
        <cfvo type="percent" val="67"/>
      </iconSet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max"/>
        <color rgb="FFFF7128"/>
        <color rgb="FFFFEF9C"/>
      </colorScale>
    </cfRule>
  </conditionalFormatting>
  <conditionalFormatting sqref="H3:J8">
    <cfRule type="iconSet" priority="65">
      <iconSet iconSet="3TrafficLights2">
        <cfvo type="percent" val="0"/>
        <cfvo type="percent" val="33"/>
        <cfvo type="percent" val="67"/>
      </iconSet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J7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:O60">
    <cfRule type="iconSet" priority="69">
      <iconSet iconSet="3TrafficLights2">
        <cfvo type="percent" val="0"/>
        <cfvo type="percent" val="33"/>
        <cfvo type="percent" val="67"/>
      </iconSet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:O59">
    <cfRule type="iconSet" priority="71">
      <iconSet iconSet="3TrafficLights2">
        <cfvo type="percent" val="0"/>
        <cfvo type="percent" val="33"/>
        <cfvo type="percent" val="67"/>
      </iconSet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O10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O10">
    <cfRule type="iconSet" priority="74">
      <iconSet iconSet="3TrafficLights2">
        <cfvo type="percent" val="0"/>
        <cfvo type="percent" val="33"/>
        <cfvo type="percent" val="67"/>
      </iconSet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min"/>
        <cfvo type="max"/>
        <color rgb="FFFF7128"/>
        <color rgb="FFFFEF9C"/>
      </colorScale>
    </cfRule>
  </conditionalFormatting>
  <conditionalFormatting sqref="M3:O8">
    <cfRule type="iconSet" priority="77">
      <iconSet iconSet="3TrafficLights2">
        <cfvo type="percent" val="0"/>
        <cfvo type="percent" val="33"/>
        <cfvo type="percent" val="67"/>
      </iconSet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O7">
    <cfRule type="iconSet" priority="79">
      <iconSet iconSet="3TrafficLights2">
        <cfvo type="percent" val="0"/>
        <cfvo type="percent" val="33"/>
        <cfvo type="percent" val="67"/>
      </iconSet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:G60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5:L60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4" right="0.23622047244094491" top="0.27559055118110237" bottom="0.2" header="0.25" footer="0.2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216"/>
  <sheetViews>
    <sheetView topLeftCell="A13" zoomScaleNormal="100" workbookViewId="0">
      <selection activeCell="K50" sqref="K50"/>
    </sheetView>
  </sheetViews>
  <sheetFormatPr defaultColWidth="2.7109375" defaultRowHeight="12.75"/>
  <cols>
    <col min="1" max="2" width="2.7109375" customWidth="1"/>
    <col min="3" max="3" width="25.85546875" customWidth="1"/>
    <col min="4" max="4" width="6.7109375" customWidth="1"/>
    <col min="5" max="5" width="25.5703125" customWidth="1"/>
    <col min="6" max="7" width="3.7109375" customWidth="1"/>
    <col min="8" max="8" width="28.140625" customWidth="1"/>
    <col min="9" max="9" width="2.28515625" customWidth="1"/>
    <col min="10" max="10" width="6.140625" style="172" customWidth="1"/>
    <col min="11" max="11" width="13.85546875" customWidth="1"/>
    <col min="12" max="12" width="7.5703125" customWidth="1"/>
    <col min="13" max="13" width="4.5703125" customWidth="1"/>
    <col min="14" max="248" width="9.140625" customWidth="1"/>
    <col min="249" max="249" width="3.85546875" customWidth="1"/>
  </cols>
  <sheetData>
    <row r="2" spans="2:9" ht="13.5" thickBot="1"/>
    <row r="3" spans="2:9" ht="21">
      <c r="B3" s="173"/>
      <c r="C3" s="174"/>
      <c r="D3" s="175"/>
      <c r="E3" s="175"/>
      <c r="F3" s="175"/>
      <c r="G3" s="175"/>
      <c r="H3" s="175"/>
      <c r="I3" s="176"/>
    </row>
    <row r="4" spans="2:9" ht="21">
      <c r="B4" s="177"/>
      <c r="C4" s="178" t="s">
        <v>151</v>
      </c>
      <c r="D4" s="44"/>
      <c r="E4" s="44"/>
      <c r="F4" s="44"/>
      <c r="G4" s="44"/>
      <c r="H4" s="44"/>
      <c r="I4" s="179"/>
    </row>
    <row r="5" spans="2:9" ht="12" customHeight="1">
      <c r="B5" s="177"/>
      <c r="C5" s="178"/>
      <c r="D5" s="44"/>
      <c r="E5" s="44"/>
      <c r="F5" s="44"/>
      <c r="G5" s="44"/>
      <c r="H5" s="44"/>
      <c r="I5" s="179"/>
    </row>
    <row r="6" spans="2:9" ht="15" customHeight="1" thickBot="1">
      <c r="B6" s="177"/>
      <c r="C6" s="44"/>
      <c r="D6" s="44"/>
      <c r="E6" s="44"/>
      <c r="F6" s="44"/>
      <c r="G6" s="44"/>
      <c r="H6" s="44"/>
      <c r="I6" s="179"/>
    </row>
    <row r="7" spans="2:9" ht="18" thickBot="1">
      <c r="B7" s="177"/>
      <c r="C7" s="180" t="s">
        <v>58</v>
      </c>
      <c r="D7" s="44"/>
      <c r="E7" s="180" t="s">
        <v>59</v>
      </c>
      <c r="F7" s="181"/>
      <c r="G7" s="181"/>
      <c r="H7" s="180" t="s">
        <v>60</v>
      </c>
      <c r="I7" s="179"/>
    </row>
    <row r="8" spans="2:9">
      <c r="B8" s="177"/>
      <c r="C8" s="182" t="s">
        <v>34</v>
      </c>
      <c r="D8" s="183"/>
      <c r="E8" s="182" t="s">
        <v>19</v>
      </c>
      <c r="F8" s="183"/>
      <c r="G8" s="183"/>
      <c r="H8" s="182" t="s">
        <v>72</v>
      </c>
      <c r="I8" s="179"/>
    </row>
    <row r="9" spans="2:9">
      <c r="B9" s="177"/>
      <c r="C9" s="182" t="s">
        <v>62</v>
      </c>
      <c r="D9" s="183"/>
      <c r="E9" s="182" t="s">
        <v>32</v>
      </c>
      <c r="F9" s="183"/>
      <c r="G9" s="183"/>
      <c r="H9" s="182" t="s">
        <v>73</v>
      </c>
      <c r="I9" s="179"/>
    </row>
    <row r="10" spans="2:9">
      <c r="B10" s="177"/>
      <c r="C10" s="182" t="s">
        <v>18</v>
      </c>
      <c r="D10" s="183"/>
      <c r="E10" s="182" t="s">
        <v>152</v>
      </c>
      <c r="F10" s="183"/>
      <c r="G10" s="183"/>
      <c r="H10" s="182" t="s">
        <v>33</v>
      </c>
      <c r="I10" s="179"/>
    </row>
    <row r="11" spans="2:9">
      <c r="B11" s="177"/>
      <c r="C11" s="182" t="s">
        <v>153</v>
      </c>
      <c r="D11" s="183"/>
      <c r="E11" s="182" t="s">
        <v>70</v>
      </c>
      <c r="F11" s="183"/>
      <c r="G11" s="183"/>
      <c r="H11" s="182" t="s">
        <v>23</v>
      </c>
      <c r="I11" s="179"/>
    </row>
    <row r="12" spans="2:9">
      <c r="B12" s="177"/>
      <c r="C12" s="182" t="s">
        <v>17</v>
      </c>
      <c r="D12" s="183"/>
      <c r="E12" s="182" t="s">
        <v>30</v>
      </c>
      <c r="F12" s="183"/>
      <c r="G12" s="183"/>
      <c r="H12" s="182" t="s">
        <v>29</v>
      </c>
      <c r="I12" s="179"/>
    </row>
    <row r="13" spans="2:9">
      <c r="B13" s="177"/>
      <c r="C13" s="182" t="s">
        <v>67</v>
      </c>
      <c r="D13" s="183"/>
      <c r="E13" s="182" t="s">
        <v>69</v>
      </c>
      <c r="F13" s="183"/>
      <c r="G13" s="183"/>
      <c r="H13" s="182" t="s">
        <v>31</v>
      </c>
      <c r="I13" s="179"/>
    </row>
    <row r="14" spans="2:9" ht="13.5" thickBot="1">
      <c r="B14" s="177"/>
      <c r="C14" s="182" t="s">
        <v>154</v>
      </c>
      <c r="D14" s="183"/>
      <c r="E14" s="184" t="s">
        <v>71</v>
      </c>
      <c r="F14" s="183"/>
      <c r="G14" s="183"/>
      <c r="H14" s="184" t="s">
        <v>145</v>
      </c>
      <c r="I14" s="179"/>
    </row>
    <row r="15" spans="2:9" ht="13.5" thickBot="1">
      <c r="B15" s="177"/>
      <c r="C15" s="184" t="s">
        <v>155</v>
      </c>
      <c r="D15" s="183"/>
      <c r="E15" s="183"/>
      <c r="F15" s="183"/>
      <c r="G15" s="183"/>
      <c r="H15" s="183"/>
      <c r="I15" s="179"/>
    </row>
    <row r="16" spans="2:9" ht="15.75" customHeight="1">
      <c r="B16" s="177"/>
      <c r="C16" s="44"/>
      <c r="D16" s="44"/>
      <c r="E16" s="44"/>
      <c r="F16" s="44"/>
      <c r="G16" s="44"/>
      <c r="H16" s="44"/>
      <c r="I16" s="179"/>
    </row>
    <row r="17" spans="2:9" ht="13.5" thickBot="1">
      <c r="B17" s="177"/>
      <c r="C17" s="159" t="s">
        <v>156</v>
      </c>
      <c r="D17" s="159" t="s">
        <v>0</v>
      </c>
      <c r="E17" s="159" t="s">
        <v>157</v>
      </c>
      <c r="F17" s="289" t="s">
        <v>12</v>
      </c>
      <c r="G17" s="289"/>
      <c r="H17" s="43"/>
      <c r="I17" s="179"/>
    </row>
    <row r="18" spans="2:9">
      <c r="B18" s="177"/>
      <c r="C18" s="185"/>
      <c r="D18" s="186">
        <v>0.45833333333333331</v>
      </c>
      <c r="E18" s="187" t="s">
        <v>67</v>
      </c>
      <c r="F18" s="265">
        <v>0</v>
      </c>
      <c r="G18" s="265">
        <v>4</v>
      </c>
      <c r="H18" s="189" t="s">
        <v>34</v>
      </c>
      <c r="I18" s="179"/>
    </row>
    <row r="19" spans="2:9">
      <c r="B19" s="177"/>
      <c r="C19" s="190"/>
      <c r="D19" s="191">
        <v>0.51041666666666663</v>
      </c>
      <c r="E19" s="160" t="s">
        <v>62</v>
      </c>
      <c r="F19" s="266">
        <v>1</v>
      </c>
      <c r="G19" s="266">
        <v>1</v>
      </c>
      <c r="H19" s="192" t="s">
        <v>17</v>
      </c>
      <c r="I19" s="179"/>
    </row>
    <row r="20" spans="2:9">
      <c r="B20" s="177"/>
      <c r="C20" s="193"/>
      <c r="D20" s="191">
        <v>0.5625</v>
      </c>
      <c r="E20" s="160" t="s">
        <v>66</v>
      </c>
      <c r="F20" s="266">
        <v>1</v>
      </c>
      <c r="G20" s="266">
        <v>3</v>
      </c>
      <c r="H20" s="192" t="s">
        <v>18</v>
      </c>
      <c r="I20" s="179"/>
    </row>
    <row r="21" spans="2:9">
      <c r="B21" s="177"/>
      <c r="C21" s="193"/>
      <c r="D21" s="191">
        <v>0.61458333333333337</v>
      </c>
      <c r="E21" s="160" t="s">
        <v>127</v>
      </c>
      <c r="F21" s="266">
        <v>3</v>
      </c>
      <c r="G21" s="266">
        <v>2</v>
      </c>
      <c r="H21" s="192" t="s">
        <v>61</v>
      </c>
      <c r="I21" s="179"/>
    </row>
    <row r="22" spans="2:9">
      <c r="B22" s="177"/>
      <c r="C22" s="194">
        <v>42637</v>
      </c>
      <c r="D22" s="191">
        <v>0.66666666666666663</v>
      </c>
      <c r="E22" s="160" t="s">
        <v>29</v>
      </c>
      <c r="F22" s="266">
        <v>4</v>
      </c>
      <c r="G22" s="266">
        <v>2</v>
      </c>
      <c r="H22" s="192" t="s">
        <v>23</v>
      </c>
      <c r="I22" s="179"/>
    </row>
    <row r="23" spans="2:9">
      <c r="B23" s="177"/>
      <c r="C23" s="194" t="s">
        <v>158</v>
      </c>
      <c r="D23" s="191">
        <v>0.71875</v>
      </c>
      <c r="E23" s="160" t="s">
        <v>33</v>
      </c>
      <c r="F23" s="266">
        <v>5</v>
      </c>
      <c r="G23" s="266">
        <v>2</v>
      </c>
      <c r="H23" s="192" t="s">
        <v>31</v>
      </c>
      <c r="I23" s="179"/>
    </row>
    <row r="24" spans="2:9">
      <c r="B24" s="177"/>
      <c r="C24" s="190"/>
      <c r="D24" s="191">
        <v>0.77083333333333337</v>
      </c>
      <c r="E24" s="160" t="s">
        <v>71</v>
      </c>
      <c r="F24" s="266">
        <v>4</v>
      </c>
      <c r="G24" s="266">
        <v>1</v>
      </c>
      <c r="H24" s="192" t="s">
        <v>32</v>
      </c>
      <c r="I24" s="179"/>
    </row>
    <row r="25" spans="2:9">
      <c r="B25" s="177"/>
      <c r="C25" s="190"/>
      <c r="D25" s="191">
        <v>0.82291666666666663</v>
      </c>
      <c r="E25" s="160" t="s">
        <v>68</v>
      </c>
      <c r="F25" s="266">
        <v>6</v>
      </c>
      <c r="G25" s="266">
        <v>2</v>
      </c>
      <c r="H25" s="192" t="s">
        <v>69</v>
      </c>
      <c r="I25" s="179"/>
    </row>
    <row r="26" spans="2:9">
      <c r="B26" s="177"/>
      <c r="C26" s="190"/>
      <c r="D26" s="191">
        <v>0.875</v>
      </c>
      <c r="E26" s="160" t="s">
        <v>145</v>
      </c>
      <c r="F26" s="266">
        <v>0</v>
      </c>
      <c r="G26" s="266">
        <v>6</v>
      </c>
      <c r="H26" s="192" t="s">
        <v>73</v>
      </c>
      <c r="I26" s="179"/>
    </row>
    <row r="27" spans="2:9">
      <c r="B27" s="177"/>
      <c r="C27" s="190"/>
      <c r="D27" s="191">
        <v>0.92708333333333337</v>
      </c>
      <c r="E27" s="160" t="s">
        <v>159</v>
      </c>
      <c r="F27" s="266">
        <v>5</v>
      </c>
      <c r="G27" s="266">
        <v>0</v>
      </c>
      <c r="H27" s="192" t="s">
        <v>70</v>
      </c>
      <c r="I27" s="179"/>
    </row>
    <row r="28" spans="2:9">
      <c r="B28" s="177"/>
      <c r="C28" s="190"/>
      <c r="D28" s="191"/>
      <c r="E28" s="160" t="s">
        <v>19</v>
      </c>
      <c r="F28" s="31"/>
      <c r="G28" s="31"/>
      <c r="H28" s="195" t="s">
        <v>21</v>
      </c>
      <c r="I28" s="179"/>
    </row>
    <row r="29" spans="2:9" ht="13.5" thickBot="1">
      <c r="B29" s="177"/>
      <c r="C29" s="196"/>
      <c r="D29" s="197"/>
      <c r="E29" s="198" t="s">
        <v>72</v>
      </c>
      <c r="F29" s="199"/>
      <c r="G29" s="199"/>
      <c r="H29" s="200" t="s">
        <v>21</v>
      </c>
      <c r="I29" s="179"/>
    </row>
    <row r="30" spans="2:9" ht="13.5" thickBot="1">
      <c r="B30" s="177"/>
      <c r="C30" s="44"/>
      <c r="D30" s="44"/>
      <c r="E30" s="44"/>
      <c r="F30" s="44"/>
      <c r="G30" s="44"/>
      <c r="H30" s="44"/>
      <c r="I30" s="179"/>
    </row>
    <row r="31" spans="2:9" ht="13.5" thickBot="1">
      <c r="B31" s="177"/>
      <c r="C31" s="201" t="s">
        <v>156</v>
      </c>
      <c r="D31" s="202" t="s">
        <v>0</v>
      </c>
      <c r="E31" s="202" t="s">
        <v>160</v>
      </c>
      <c r="F31" s="290" t="s">
        <v>12</v>
      </c>
      <c r="G31" s="290"/>
      <c r="H31" s="203"/>
      <c r="I31" s="179"/>
    </row>
    <row r="32" spans="2:9">
      <c r="B32" s="177"/>
      <c r="C32" s="204"/>
      <c r="D32" s="186">
        <v>0.45833333333333331</v>
      </c>
      <c r="E32" s="187" t="s">
        <v>18</v>
      </c>
      <c r="F32" s="188"/>
      <c r="G32" s="188"/>
      <c r="H32" s="189" t="s">
        <v>17</v>
      </c>
      <c r="I32" s="179"/>
    </row>
    <row r="33" spans="2:9">
      <c r="B33" s="177"/>
      <c r="C33" s="205">
        <v>42644</v>
      </c>
      <c r="D33" s="191">
        <v>0.51041666666666663</v>
      </c>
      <c r="E33" s="160" t="s">
        <v>161</v>
      </c>
      <c r="F33" s="31"/>
      <c r="G33" s="31"/>
      <c r="H33" s="192" t="s">
        <v>62</v>
      </c>
      <c r="I33" s="179"/>
    </row>
    <row r="34" spans="2:9">
      <c r="B34" s="177"/>
      <c r="C34" s="205" t="s">
        <v>158</v>
      </c>
      <c r="D34" s="191">
        <v>0.5625</v>
      </c>
      <c r="E34" s="160" t="s">
        <v>162</v>
      </c>
      <c r="F34" s="31"/>
      <c r="G34" s="31"/>
      <c r="H34" s="192" t="s">
        <v>163</v>
      </c>
      <c r="I34" s="179"/>
    </row>
    <row r="35" spans="2:9">
      <c r="B35" s="177"/>
      <c r="C35" s="206"/>
      <c r="D35" s="191">
        <v>0.61458333333333337</v>
      </c>
      <c r="E35" s="160" t="s">
        <v>66</v>
      </c>
      <c r="F35" s="31"/>
      <c r="G35" s="31"/>
      <c r="H35" s="192" t="s">
        <v>61</v>
      </c>
      <c r="I35" s="179"/>
    </row>
    <row r="36" spans="2:9">
      <c r="B36" s="177"/>
      <c r="C36" s="205"/>
      <c r="D36" s="191">
        <v>0.66666666666666663</v>
      </c>
      <c r="E36" s="160" t="s">
        <v>19</v>
      </c>
      <c r="F36" s="31"/>
      <c r="G36" s="31"/>
      <c r="H36" s="192" t="s">
        <v>68</v>
      </c>
      <c r="I36" s="179"/>
    </row>
    <row r="37" spans="2:9" ht="13.5" thickBot="1">
      <c r="B37" s="177"/>
      <c r="C37" s="194"/>
      <c r="D37" s="197"/>
      <c r="E37" s="198" t="s">
        <v>32</v>
      </c>
      <c r="F37" s="199"/>
      <c r="G37" s="199"/>
      <c r="H37" s="200" t="s">
        <v>21</v>
      </c>
      <c r="I37" s="179"/>
    </row>
    <row r="38" spans="2:9" ht="13.5" thickBot="1">
      <c r="B38" s="177"/>
      <c r="C38" s="205"/>
      <c r="D38" s="207"/>
      <c r="E38" s="208"/>
      <c r="F38" s="209"/>
      <c r="G38" s="209"/>
      <c r="H38" s="208"/>
      <c r="I38" s="179"/>
    </row>
    <row r="39" spans="2:9">
      <c r="B39" s="177"/>
      <c r="C39" s="205"/>
      <c r="D39" s="186">
        <v>0.45833333333333331</v>
      </c>
      <c r="E39" s="187" t="s">
        <v>70</v>
      </c>
      <c r="F39" s="188"/>
      <c r="G39" s="188"/>
      <c r="H39" s="189" t="s">
        <v>71</v>
      </c>
      <c r="I39" s="179"/>
    </row>
    <row r="40" spans="2:9">
      <c r="B40" s="177"/>
      <c r="C40" s="205">
        <v>42645</v>
      </c>
      <c r="D40" s="191">
        <v>0.51041666666666663</v>
      </c>
      <c r="E40" s="160" t="s">
        <v>165</v>
      </c>
      <c r="F40" s="31"/>
      <c r="G40" s="31"/>
      <c r="H40" s="192" t="s">
        <v>33</v>
      </c>
      <c r="I40" s="179"/>
    </row>
    <row r="41" spans="2:9">
      <c r="B41" s="177"/>
      <c r="C41" s="205" t="s">
        <v>164</v>
      </c>
      <c r="D41" s="191">
        <v>0.5625</v>
      </c>
      <c r="E41" s="160" t="s">
        <v>23</v>
      </c>
      <c r="F41" s="31"/>
      <c r="G41" s="31"/>
      <c r="H41" s="192" t="s">
        <v>145</v>
      </c>
      <c r="I41" s="179"/>
    </row>
    <row r="42" spans="2:9">
      <c r="B42" s="177"/>
      <c r="C42" s="210"/>
      <c r="D42" s="191">
        <v>0.61458333333333337</v>
      </c>
      <c r="E42" s="160" t="s">
        <v>31</v>
      </c>
      <c r="F42" s="31"/>
      <c r="G42" s="31"/>
      <c r="H42" s="192" t="s">
        <v>29</v>
      </c>
      <c r="I42" s="179"/>
    </row>
    <row r="43" spans="2:9">
      <c r="B43" s="177"/>
      <c r="C43" s="210"/>
      <c r="D43" s="191">
        <v>0.66666666666666663</v>
      </c>
      <c r="E43" s="160" t="s">
        <v>69</v>
      </c>
      <c r="F43" s="31"/>
      <c r="G43" s="31"/>
      <c r="H43" s="192" t="s">
        <v>30</v>
      </c>
      <c r="I43" s="179"/>
    </row>
    <row r="44" spans="2:9" ht="13.5" thickBot="1">
      <c r="B44" s="177"/>
      <c r="C44" s="211"/>
      <c r="D44" s="197"/>
      <c r="E44" s="198" t="s">
        <v>166</v>
      </c>
      <c r="F44" s="199"/>
      <c r="G44" s="199"/>
      <c r="H44" s="200" t="s">
        <v>21</v>
      </c>
      <c r="I44" s="179"/>
    </row>
    <row r="45" spans="2:9">
      <c r="B45" s="177"/>
      <c r="C45" s="44"/>
      <c r="D45" s="44"/>
      <c r="E45" s="44"/>
      <c r="F45" s="44"/>
      <c r="G45" s="44"/>
      <c r="H45" s="44"/>
      <c r="I45" s="179"/>
    </row>
    <row r="46" spans="2:9" ht="13.5" thickBot="1">
      <c r="B46" s="177"/>
      <c r="C46" s="45" t="s">
        <v>156</v>
      </c>
      <c r="D46" s="159" t="s">
        <v>0</v>
      </c>
      <c r="E46" s="159" t="s">
        <v>167</v>
      </c>
      <c r="F46" s="291" t="s">
        <v>12</v>
      </c>
      <c r="G46" s="291"/>
      <c r="H46" s="43"/>
      <c r="I46" s="179"/>
    </row>
    <row r="47" spans="2:9">
      <c r="B47" s="177"/>
      <c r="C47" s="185"/>
      <c r="D47" s="186">
        <v>0.45833333333333331</v>
      </c>
      <c r="E47" s="187" t="s">
        <v>30</v>
      </c>
      <c r="F47" s="188"/>
      <c r="G47" s="188"/>
      <c r="H47" s="189" t="s">
        <v>19</v>
      </c>
      <c r="I47" s="179"/>
    </row>
    <row r="48" spans="2:9">
      <c r="B48" s="177"/>
      <c r="C48" s="194">
        <v>42651</v>
      </c>
      <c r="D48" s="191">
        <v>0.51041666666666663</v>
      </c>
      <c r="E48" s="160" t="s">
        <v>71</v>
      </c>
      <c r="F48" s="31"/>
      <c r="G48" s="31"/>
      <c r="H48" s="192" t="s">
        <v>69</v>
      </c>
      <c r="I48" s="179"/>
    </row>
    <row r="49" spans="2:9">
      <c r="B49" s="177"/>
      <c r="C49" s="194" t="s">
        <v>158</v>
      </c>
      <c r="D49" s="191">
        <v>0.5625</v>
      </c>
      <c r="E49" s="160" t="s">
        <v>32</v>
      </c>
      <c r="F49" s="31"/>
      <c r="G49" s="31"/>
      <c r="H49" s="192" t="s">
        <v>70</v>
      </c>
      <c r="I49" s="179"/>
    </row>
    <row r="50" spans="2:9">
      <c r="B50" s="177"/>
      <c r="C50" s="193"/>
      <c r="D50" s="191">
        <v>0.61458333333333337</v>
      </c>
      <c r="E50" s="160" t="s">
        <v>145</v>
      </c>
      <c r="F50" s="31"/>
      <c r="G50" s="31"/>
      <c r="H50" s="192" t="s">
        <v>31</v>
      </c>
      <c r="I50" s="179"/>
    </row>
    <row r="51" spans="2:9">
      <c r="B51" s="177"/>
      <c r="C51" s="194"/>
      <c r="D51" s="191">
        <v>0.66666666666666663</v>
      </c>
      <c r="E51" s="160" t="s">
        <v>73</v>
      </c>
      <c r="F51" s="31"/>
      <c r="G51" s="31"/>
      <c r="H51" s="192" t="s">
        <v>23</v>
      </c>
      <c r="I51" s="179"/>
    </row>
    <row r="52" spans="2:9" ht="13.5" thickBot="1">
      <c r="B52" s="177"/>
      <c r="C52" s="194"/>
      <c r="D52" s="197"/>
      <c r="E52" s="198" t="s">
        <v>68</v>
      </c>
      <c r="F52" s="199"/>
      <c r="G52" s="199"/>
      <c r="H52" s="200" t="s">
        <v>21</v>
      </c>
      <c r="I52" s="179"/>
    </row>
    <row r="53" spans="2:9" ht="13.5" thickBot="1">
      <c r="B53" s="177"/>
      <c r="C53" s="205"/>
      <c r="D53" s="207"/>
      <c r="E53" s="208"/>
      <c r="F53" s="209"/>
      <c r="G53" s="209"/>
      <c r="H53" s="208"/>
      <c r="I53" s="179"/>
    </row>
    <row r="54" spans="2:9">
      <c r="B54" s="177"/>
      <c r="C54" s="194">
        <v>42652</v>
      </c>
      <c r="D54" s="186">
        <v>0.45833333333333331</v>
      </c>
      <c r="E54" s="187" t="s">
        <v>29</v>
      </c>
      <c r="F54" s="188"/>
      <c r="G54" s="188"/>
      <c r="H54" s="189" t="s">
        <v>72</v>
      </c>
      <c r="I54" s="179"/>
    </row>
    <row r="55" spans="2:9">
      <c r="B55" s="177"/>
      <c r="C55" s="194" t="s">
        <v>164</v>
      </c>
      <c r="D55" s="191">
        <v>0.51041666666666663</v>
      </c>
      <c r="E55" s="160" t="s">
        <v>62</v>
      </c>
      <c r="F55" s="31"/>
      <c r="G55" s="31"/>
      <c r="H55" s="192" t="s">
        <v>66</v>
      </c>
      <c r="I55" s="179"/>
    </row>
    <row r="56" spans="2:9">
      <c r="B56" s="177"/>
      <c r="C56" s="190"/>
      <c r="D56" s="191">
        <v>0.5625</v>
      </c>
      <c r="E56" s="160" t="s">
        <v>17</v>
      </c>
      <c r="F56" s="31"/>
      <c r="G56" s="31"/>
      <c r="H56" s="192" t="s">
        <v>34</v>
      </c>
      <c r="I56" s="179"/>
    </row>
    <row r="57" spans="2:9">
      <c r="B57" s="177"/>
      <c r="C57" s="190"/>
      <c r="D57" s="191">
        <v>0.61458333333333337</v>
      </c>
      <c r="E57" s="160" t="s">
        <v>127</v>
      </c>
      <c r="F57" s="31"/>
      <c r="G57" s="31"/>
      <c r="H57" s="192" t="s">
        <v>67</v>
      </c>
      <c r="I57" s="179"/>
    </row>
    <row r="58" spans="2:9">
      <c r="B58" s="177"/>
      <c r="C58" s="190"/>
      <c r="D58" s="191">
        <v>0.66666666666666663</v>
      </c>
      <c r="E58" s="160" t="s">
        <v>18</v>
      </c>
      <c r="F58" s="31"/>
      <c r="G58" s="31"/>
      <c r="H58" s="192" t="s">
        <v>61</v>
      </c>
      <c r="I58" s="179"/>
    </row>
    <row r="59" spans="2:9" ht="13.5" thickBot="1">
      <c r="B59" s="177"/>
      <c r="C59" s="196"/>
      <c r="D59" s="197"/>
      <c r="E59" s="198" t="s">
        <v>33</v>
      </c>
      <c r="F59" s="199"/>
      <c r="G59" s="199"/>
      <c r="H59" s="200" t="s">
        <v>21</v>
      </c>
      <c r="I59" s="179"/>
    </row>
    <row r="60" spans="2:9">
      <c r="B60" s="177"/>
      <c r="C60" s="44"/>
      <c r="D60" s="44"/>
      <c r="E60" s="44"/>
      <c r="F60" s="44"/>
      <c r="G60" s="44"/>
      <c r="H60" s="44"/>
      <c r="I60" s="179"/>
    </row>
    <row r="61" spans="2:9" ht="13.5" thickBot="1">
      <c r="B61" s="177"/>
      <c r="C61" s="45" t="s">
        <v>156</v>
      </c>
      <c r="D61" s="159" t="s">
        <v>0</v>
      </c>
      <c r="E61" s="159" t="s">
        <v>168</v>
      </c>
      <c r="F61" s="289" t="s">
        <v>12</v>
      </c>
      <c r="G61" s="289"/>
      <c r="H61" s="43"/>
      <c r="I61" s="179"/>
    </row>
    <row r="62" spans="2:9">
      <c r="B62" s="177"/>
      <c r="C62" s="185"/>
      <c r="D62" s="212">
        <v>0.45833333333333331</v>
      </c>
      <c r="E62" s="187" t="s">
        <v>127</v>
      </c>
      <c r="F62" s="188"/>
      <c r="G62" s="188"/>
      <c r="H62" s="189" t="s">
        <v>62</v>
      </c>
      <c r="I62" s="179"/>
    </row>
    <row r="63" spans="2:9">
      <c r="B63" s="177"/>
      <c r="C63" s="194">
        <v>42658</v>
      </c>
      <c r="D63" s="213">
        <v>0.51041666666666663</v>
      </c>
      <c r="E63" s="160" t="s">
        <v>19</v>
      </c>
      <c r="F63" s="31"/>
      <c r="G63" s="31"/>
      <c r="H63" s="192" t="s">
        <v>71</v>
      </c>
      <c r="I63" s="179"/>
    </row>
    <row r="64" spans="2:9">
      <c r="B64" s="177"/>
      <c r="C64" s="194" t="s">
        <v>158</v>
      </c>
      <c r="D64" s="213">
        <v>0.5625</v>
      </c>
      <c r="E64" s="160" t="s">
        <v>169</v>
      </c>
      <c r="F64" s="31"/>
      <c r="G64" s="31"/>
      <c r="H64" s="192" t="s">
        <v>66</v>
      </c>
      <c r="I64" s="179"/>
    </row>
    <row r="65" spans="2:9">
      <c r="B65" s="177"/>
      <c r="C65" s="193"/>
      <c r="D65" s="213">
        <v>0.61458333333333337</v>
      </c>
      <c r="E65" s="160" t="s">
        <v>34</v>
      </c>
      <c r="F65" s="31"/>
      <c r="G65" s="31"/>
      <c r="H65" s="192" t="s">
        <v>61</v>
      </c>
      <c r="I65" s="179"/>
    </row>
    <row r="66" spans="2:9">
      <c r="B66" s="177"/>
      <c r="C66" s="194"/>
      <c r="D66" s="213">
        <v>0.66666666666666663</v>
      </c>
      <c r="E66" s="160" t="s">
        <v>72</v>
      </c>
      <c r="F66" s="31"/>
      <c r="G66" s="31"/>
      <c r="H66" s="192" t="s">
        <v>145</v>
      </c>
      <c r="I66" s="179"/>
    </row>
    <row r="67" spans="2:9" ht="13.5" thickBot="1">
      <c r="B67" s="177"/>
      <c r="C67" s="194"/>
      <c r="D67" s="214"/>
      <c r="E67" s="198" t="s">
        <v>70</v>
      </c>
      <c r="F67" s="199"/>
      <c r="G67" s="199"/>
      <c r="H67" s="200" t="s">
        <v>21</v>
      </c>
      <c r="I67" s="179"/>
    </row>
    <row r="68" spans="2:9" ht="13.5" thickBot="1">
      <c r="B68" s="177"/>
      <c r="C68" s="205"/>
      <c r="D68" s="207"/>
      <c r="E68" s="208"/>
      <c r="F68" s="209"/>
      <c r="G68" s="209"/>
      <c r="H68" s="208"/>
      <c r="I68" s="179"/>
    </row>
    <row r="69" spans="2:9">
      <c r="B69" s="177"/>
      <c r="C69" s="194"/>
      <c r="D69" s="212">
        <v>0.45833333333333331</v>
      </c>
      <c r="E69" s="187" t="s">
        <v>68</v>
      </c>
      <c r="F69" s="188"/>
      <c r="G69" s="188"/>
      <c r="H69" s="189" t="s">
        <v>30</v>
      </c>
      <c r="I69" s="179"/>
    </row>
    <row r="70" spans="2:9">
      <c r="B70" s="177"/>
      <c r="C70" s="194">
        <v>42659</v>
      </c>
      <c r="D70" s="213">
        <v>0.51041666666666663</v>
      </c>
      <c r="E70" s="160" t="s">
        <v>69</v>
      </c>
      <c r="F70" s="31"/>
      <c r="G70" s="31"/>
      <c r="H70" s="192" t="s">
        <v>32</v>
      </c>
      <c r="I70" s="179"/>
    </row>
    <row r="71" spans="2:9">
      <c r="B71" s="177"/>
      <c r="C71" s="194" t="s">
        <v>164</v>
      </c>
      <c r="D71" s="213">
        <v>0.5625</v>
      </c>
      <c r="E71" s="160" t="s">
        <v>18</v>
      </c>
      <c r="F71" s="31"/>
      <c r="G71" s="31"/>
      <c r="H71" s="192" t="s">
        <v>67</v>
      </c>
      <c r="I71" s="179"/>
    </row>
    <row r="72" spans="2:9">
      <c r="B72" s="177"/>
      <c r="C72" s="190"/>
      <c r="D72" s="213">
        <v>0.61458333333333337</v>
      </c>
      <c r="E72" s="160" t="s">
        <v>33</v>
      </c>
      <c r="F72" s="31"/>
      <c r="G72" s="31"/>
      <c r="H72" s="192" t="s">
        <v>29</v>
      </c>
      <c r="I72" s="179"/>
    </row>
    <row r="73" spans="2:9">
      <c r="B73" s="177"/>
      <c r="C73" s="190"/>
      <c r="D73" s="213">
        <v>0.66666666666666663</v>
      </c>
      <c r="E73" s="160" t="s">
        <v>31</v>
      </c>
      <c r="F73" s="31"/>
      <c r="G73" s="31"/>
      <c r="H73" s="192" t="s">
        <v>73</v>
      </c>
      <c r="I73" s="179"/>
    </row>
    <row r="74" spans="2:9" ht="13.5" thickBot="1">
      <c r="B74" s="177"/>
      <c r="C74" s="196"/>
      <c r="D74" s="214"/>
      <c r="E74" s="198" t="s">
        <v>23</v>
      </c>
      <c r="F74" s="199"/>
      <c r="G74" s="199"/>
      <c r="H74" s="200" t="s">
        <v>21</v>
      </c>
      <c r="I74" s="179"/>
    </row>
    <row r="75" spans="2:9">
      <c r="B75" s="177"/>
      <c r="C75" s="44"/>
      <c r="D75" s="44"/>
      <c r="E75" s="44"/>
      <c r="F75" s="44"/>
      <c r="G75" s="44"/>
      <c r="H75" s="44"/>
      <c r="I75" s="179"/>
    </row>
    <row r="76" spans="2:9" ht="13.5" thickBot="1">
      <c r="B76" s="177"/>
      <c r="C76" s="45" t="s">
        <v>156</v>
      </c>
      <c r="D76" s="159" t="s">
        <v>0</v>
      </c>
      <c r="E76" s="159" t="s">
        <v>170</v>
      </c>
      <c r="F76" s="289" t="s">
        <v>12</v>
      </c>
      <c r="G76" s="289"/>
      <c r="H76" s="43"/>
      <c r="I76" s="179"/>
    </row>
    <row r="77" spans="2:9">
      <c r="B77" s="177"/>
      <c r="C77" s="204"/>
      <c r="D77" s="186">
        <v>0.45833333333333331</v>
      </c>
      <c r="E77" s="187" t="s">
        <v>23</v>
      </c>
      <c r="F77" s="188"/>
      <c r="G77" s="188"/>
      <c r="H77" s="189" t="s">
        <v>31</v>
      </c>
      <c r="I77" s="179"/>
    </row>
    <row r="78" spans="2:9">
      <c r="B78" s="177"/>
      <c r="C78" s="205">
        <v>42665</v>
      </c>
      <c r="D78" s="191">
        <v>0.51041666666666663</v>
      </c>
      <c r="E78" s="160" t="s">
        <v>171</v>
      </c>
      <c r="F78" s="31"/>
      <c r="G78" s="31"/>
      <c r="H78" s="192" t="s">
        <v>33</v>
      </c>
      <c r="I78" s="179"/>
    </row>
    <row r="79" spans="2:9">
      <c r="B79" s="177"/>
      <c r="C79" s="205" t="s">
        <v>158</v>
      </c>
      <c r="D79" s="191">
        <v>0.5625</v>
      </c>
      <c r="E79" s="160" t="s">
        <v>172</v>
      </c>
      <c r="F79" s="31"/>
      <c r="G79" s="31"/>
      <c r="H79" s="192" t="s">
        <v>69</v>
      </c>
      <c r="I79" s="179"/>
    </row>
    <row r="80" spans="2:9">
      <c r="B80" s="177"/>
      <c r="C80" s="206"/>
      <c r="D80" s="191">
        <v>0.61458333333333337</v>
      </c>
      <c r="E80" s="160" t="s">
        <v>71</v>
      </c>
      <c r="F80" s="31"/>
      <c r="G80" s="31"/>
      <c r="H80" s="192" t="s">
        <v>68</v>
      </c>
      <c r="I80" s="179"/>
    </row>
    <row r="81" spans="2:9">
      <c r="B81" s="177"/>
      <c r="C81" s="205"/>
      <c r="D81" s="191">
        <v>0.66666666666666663</v>
      </c>
      <c r="E81" s="160" t="s">
        <v>32</v>
      </c>
      <c r="F81" s="31"/>
      <c r="G81" s="31"/>
      <c r="H81" s="192" t="s">
        <v>173</v>
      </c>
      <c r="I81" s="179"/>
    </row>
    <row r="82" spans="2:9" ht="13.5" thickBot="1">
      <c r="B82" s="177"/>
      <c r="C82" s="205"/>
      <c r="D82" s="197"/>
      <c r="E82" s="198" t="s">
        <v>30</v>
      </c>
      <c r="F82" s="199"/>
      <c r="G82" s="199"/>
      <c r="H82" s="200" t="s">
        <v>21</v>
      </c>
      <c r="I82" s="179"/>
    </row>
    <row r="83" spans="2:9" ht="13.5" thickBot="1">
      <c r="B83" s="177"/>
      <c r="C83" s="205"/>
      <c r="D83" s="207"/>
      <c r="E83" s="208"/>
      <c r="F83" s="209"/>
      <c r="G83" s="209"/>
      <c r="H83" s="208"/>
      <c r="I83" s="179"/>
    </row>
    <row r="84" spans="2:9">
      <c r="B84" s="177"/>
      <c r="C84" s="205"/>
      <c r="D84" s="186">
        <v>0.45833333333333331</v>
      </c>
      <c r="E84" s="187" t="s">
        <v>73</v>
      </c>
      <c r="F84" s="188"/>
      <c r="G84" s="188"/>
      <c r="H84" s="189" t="s">
        <v>72</v>
      </c>
      <c r="I84" s="179"/>
    </row>
    <row r="85" spans="2:9">
      <c r="B85" s="177"/>
      <c r="C85" s="205">
        <v>42666</v>
      </c>
      <c r="D85" s="191">
        <v>0.51041666666666663</v>
      </c>
      <c r="E85" s="160" t="s">
        <v>34</v>
      </c>
      <c r="F85" s="31"/>
      <c r="G85" s="31"/>
      <c r="H85" s="192" t="s">
        <v>18</v>
      </c>
      <c r="I85" s="179"/>
    </row>
    <row r="86" spans="2:9">
      <c r="B86" s="177"/>
      <c r="C86" s="205" t="s">
        <v>164</v>
      </c>
      <c r="D86" s="191">
        <v>0.5625</v>
      </c>
      <c r="E86" s="160" t="s">
        <v>62</v>
      </c>
      <c r="F86" s="31"/>
      <c r="G86" s="31"/>
      <c r="H86" s="192" t="s">
        <v>61</v>
      </c>
      <c r="I86" s="179"/>
    </row>
    <row r="87" spans="2:9">
      <c r="B87" s="177"/>
      <c r="C87" s="210"/>
      <c r="D87" s="191">
        <v>0.61458333333333337</v>
      </c>
      <c r="E87" s="160" t="s">
        <v>174</v>
      </c>
      <c r="F87" s="31"/>
      <c r="G87" s="31"/>
      <c r="H87" s="192" t="s">
        <v>127</v>
      </c>
      <c r="I87" s="179"/>
    </row>
    <row r="88" spans="2:9">
      <c r="B88" s="177"/>
      <c r="C88" s="210"/>
      <c r="D88" s="191">
        <v>0.66666666666666663</v>
      </c>
      <c r="E88" s="160" t="s">
        <v>67</v>
      </c>
      <c r="F88" s="31"/>
      <c r="G88" s="31"/>
      <c r="H88" s="192" t="s">
        <v>17</v>
      </c>
      <c r="I88" s="179"/>
    </row>
    <row r="89" spans="2:9" ht="13.5" thickBot="1">
      <c r="B89" s="177"/>
      <c r="C89" s="211"/>
      <c r="D89" s="197"/>
      <c r="E89" s="198" t="s">
        <v>29</v>
      </c>
      <c r="F89" s="199"/>
      <c r="G89" s="199"/>
      <c r="H89" s="200" t="s">
        <v>21</v>
      </c>
      <c r="I89" s="179"/>
    </row>
    <row r="90" spans="2:9">
      <c r="B90" s="177"/>
      <c r="C90" s="44"/>
      <c r="D90" s="44"/>
      <c r="E90" s="44"/>
      <c r="F90" s="44"/>
      <c r="G90" s="44"/>
      <c r="H90" s="44"/>
      <c r="I90" s="179"/>
    </row>
    <row r="91" spans="2:9" ht="13.5" thickBot="1">
      <c r="B91" s="177"/>
      <c r="C91" s="45" t="s">
        <v>156</v>
      </c>
      <c r="D91" s="159" t="s">
        <v>0</v>
      </c>
      <c r="E91" s="159" t="s">
        <v>175</v>
      </c>
      <c r="F91" s="289" t="s">
        <v>12</v>
      </c>
      <c r="G91" s="289"/>
      <c r="H91" s="43"/>
      <c r="I91" s="179"/>
    </row>
    <row r="92" spans="2:9">
      <c r="B92" s="177"/>
      <c r="C92" s="204"/>
      <c r="D92" s="186">
        <v>0.79166666666666663</v>
      </c>
      <c r="E92" s="187" t="s">
        <v>30</v>
      </c>
      <c r="F92" s="188"/>
      <c r="G92" s="188"/>
      <c r="H92" s="189" t="s">
        <v>71</v>
      </c>
      <c r="I92" s="179"/>
    </row>
    <row r="93" spans="2:9">
      <c r="B93" s="177"/>
      <c r="C93" s="205">
        <v>42669</v>
      </c>
      <c r="D93" s="191">
        <v>0.84375</v>
      </c>
      <c r="E93" s="160" t="s">
        <v>19</v>
      </c>
      <c r="F93" s="31"/>
      <c r="G93" s="31"/>
      <c r="H93" s="192" t="s">
        <v>70</v>
      </c>
      <c r="I93" s="179"/>
    </row>
    <row r="94" spans="2:9">
      <c r="B94" s="177"/>
      <c r="C94" s="205" t="s">
        <v>176</v>
      </c>
      <c r="D94" s="191">
        <v>0.89583333333333337</v>
      </c>
      <c r="E94" s="160" t="s">
        <v>68</v>
      </c>
      <c r="F94" s="31"/>
      <c r="G94" s="31"/>
      <c r="H94" s="192" t="s">
        <v>32</v>
      </c>
      <c r="I94" s="179"/>
    </row>
    <row r="95" spans="2:9" ht="13.5" thickBot="1">
      <c r="B95" s="177"/>
      <c r="C95" s="205"/>
      <c r="D95" s="197"/>
      <c r="E95" s="198" t="s">
        <v>69</v>
      </c>
      <c r="F95" s="199"/>
      <c r="G95" s="199"/>
      <c r="H95" s="200" t="s">
        <v>21</v>
      </c>
      <c r="I95" s="179"/>
    </row>
    <row r="96" spans="2:9" ht="12.6" customHeight="1" thickBot="1">
      <c r="B96" s="177"/>
      <c r="C96" s="205"/>
      <c r="D96" s="215"/>
      <c r="E96" s="208"/>
      <c r="F96" s="209"/>
      <c r="G96" s="209"/>
      <c r="H96" s="216"/>
      <c r="I96" s="179"/>
    </row>
    <row r="97" spans="2:13" ht="12.6" customHeight="1">
      <c r="B97" s="177"/>
      <c r="C97" s="205"/>
      <c r="D97" s="186">
        <v>0.79166666666666663</v>
      </c>
      <c r="E97" s="217" t="s">
        <v>34</v>
      </c>
      <c r="F97" s="218"/>
      <c r="G97" s="218"/>
      <c r="H97" s="219" t="s">
        <v>66</v>
      </c>
      <c r="I97" s="179"/>
    </row>
    <row r="98" spans="2:13">
      <c r="B98" s="177"/>
      <c r="C98" s="205">
        <v>42670</v>
      </c>
      <c r="D98" s="191">
        <v>0.84375</v>
      </c>
      <c r="E98" s="160" t="s">
        <v>72</v>
      </c>
      <c r="F98" s="31"/>
      <c r="G98" s="31"/>
      <c r="H98" s="192" t="s">
        <v>23</v>
      </c>
      <c r="I98" s="179"/>
    </row>
    <row r="99" spans="2:13">
      <c r="B99" s="177"/>
      <c r="C99" s="205" t="s">
        <v>177</v>
      </c>
      <c r="D99" s="191">
        <v>0.89583333333333337</v>
      </c>
      <c r="E99" s="160" t="s">
        <v>33</v>
      </c>
      <c r="F99" s="31"/>
      <c r="G99" s="31"/>
      <c r="H99" s="192" t="s">
        <v>73</v>
      </c>
      <c r="I99" s="179"/>
    </row>
    <row r="100" spans="2:13" ht="13.5" thickBot="1">
      <c r="B100" s="177"/>
      <c r="C100" s="205"/>
      <c r="D100" s="197"/>
      <c r="E100" s="198" t="s">
        <v>31</v>
      </c>
      <c r="F100" s="199"/>
      <c r="G100" s="199"/>
      <c r="H100" s="200" t="s">
        <v>21</v>
      </c>
      <c r="I100" s="179"/>
    </row>
    <row r="101" spans="2:13" ht="13.5" thickBot="1">
      <c r="B101" s="177"/>
      <c r="C101" s="205"/>
      <c r="D101" s="207"/>
      <c r="E101" s="208"/>
      <c r="F101" s="209"/>
      <c r="G101" s="209"/>
      <c r="H101" s="208"/>
      <c r="I101" s="179"/>
    </row>
    <row r="102" spans="2:13">
      <c r="B102" s="177"/>
      <c r="C102" s="194"/>
      <c r="D102" s="220">
        <v>0.45833333333333331</v>
      </c>
      <c r="E102" s="221" t="s">
        <v>169</v>
      </c>
      <c r="F102" s="188"/>
      <c r="G102" s="188"/>
      <c r="H102" s="189" t="s">
        <v>154</v>
      </c>
      <c r="I102" s="179"/>
    </row>
    <row r="103" spans="2:13">
      <c r="B103" s="177"/>
      <c r="C103" s="194">
        <v>42673</v>
      </c>
      <c r="D103" s="222">
        <v>0.51041666666666663</v>
      </c>
      <c r="E103" s="217" t="s">
        <v>29</v>
      </c>
      <c r="F103" s="218"/>
      <c r="G103" s="218"/>
      <c r="H103" s="219" t="s">
        <v>145</v>
      </c>
      <c r="I103" s="179"/>
    </row>
    <row r="104" spans="2:13">
      <c r="B104" s="177"/>
      <c r="C104" s="194" t="s">
        <v>164</v>
      </c>
      <c r="D104" s="222">
        <v>0.5625</v>
      </c>
      <c r="E104" s="223" t="s">
        <v>18</v>
      </c>
      <c r="F104" s="31"/>
      <c r="G104" s="31"/>
      <c r="H104" s="192" t="s">
        <v>62</v>
      </c>
      <c r="I104" s="179"/>
    </row>
    <row r="105" spans="2:13" ht="13.5" thickBot="1">
      <c r="B105" s="177"/>
      <c r="C105" s="224"/>
      <c r="D105" s="225">
        <v>0.61458333333333337</v>
      </c>
      <c r="E105" s="226" t="s">
        <v>161</v>
      </c>
      <c r="F105" s="227"/>
      <c r="G105" s="227"/>
      <c r="H105" s="228" t="s">
        <v>61</v>
      </c>
      <c r="I105" s="179"/>
    </row>
    <row r="106" spans="2:13">
      <c r="B106" s="177"/>
      <c r="C106" s="44"/>
      <c r="D106" s="44"/>
      <c r="E106" s="44"/>
      <c r="F106" s="44"/>
      <c r="G106" s="44"/>
      <c r="H106" s="44"/>
      <c r="I106" s="179"/>
    </row>
    <row r="107" spans="2:13" ht="13.5" thickBot="1">
      <c r="B107" s="177"/>
      <c r="C107" s="45" t="s">
        <v>156</v>
      </c>
      <c r="D107" s="159" t="s">
        <v>0</v>
      </c>
      <c r="E107" s="159" t="s">
        <v>178</v>
      </c>
      <c r="F107" s="289" t="s">
        <v>12</v>
      </c>
      <c r="G107" s="289"/>
      <c r="H107" s="43"/>
      <c r="I107" s="179"/>
      <c r="K107" s="2"/>
      <c r="L107" s="2"/>
      <c r="M107" s="2"/>
    </row>
    <row r="108" spans="2:13">
      <c r="B108" s="177"/>
      <c r="C108" s="185"/>
      <c r="D108" s="212">
        <v>0.45833333333333331</v>
      </c>
      <c r="E108" s="187"/>
      <c r="F108" s="188"/>
      <c r="G108" s="188"/>
      <c r="H108" s="189"/>
      <c r="I108" s="179"/>
      <c r="K108" s="2"/>
      <c r="L108" s="2"/>
      <c r="M108" s="2"/>
    </row>
    <row r="109" spans="2:13">
      <c r="B109" s="177"/>
      <c r="C109" s="194">
        <v>42679</v>
      </c>
      <c r="D109" s="213">
        <v>0.51041666666666663</v>
      </c>
      <c r="E109" s="160"/>
      <c r="F109" s="31"/>
      <c r="G109" s="31"/>
      <c r="H109" s="192"/>
      <c r="I109" s="179"/>
      <c r="K109" s="2"/>
      <c r="L109" s="2"/>
      <c r="M109" s="2"/>
    </row>
    <row r="110" spans="2:13">
      <c r="B110" s="177"/>
      <c r="C110" s="194" t="s">
        <v>158</v>
      </c>
      <c r="D110" s="213">
        <v>0.5625</v>
      </c>
      <c r="E110" s="160"/>
      <c r="F110" s="31"/>
      <c r="G110" s="31"/>
      <c r="H110" s="192"/>
      <c r="I110" s="179"/>
      <c r="K110" s="2"/>
      <c r="L110" s="2"/>
      <c r="M110" s="2"/>
    </row>
    <row r="111" spans="2:13">
      <c r="B111" s="177"/>
      <c r="C111" s="193"/>
      <c r="D111" s="213">
        <v>0.61458333333333337</v>
      </c>
      <c r="E111" s="160"/>
      <c r="F111" s="31"/>
      <c r="G111" s="31"/>
      <c r="H111" s="192"/>
      <c r="I111" s="179"/>
      <c r="K111" s="229"/>
      <c r="L111" s="229"/>
      <c r="M111" s="2"/>
    </row>
    <row r="112" spans="2:13">
      <c r="B112" s="177"/>
      <c r="C112" s="194"/>
      <c r="D112" s="213">
        <v>0.66666666666666663</v>
      </c>
      <c r="E112" s="160"/>
      <c r="F112" s="31"/>
      <c r="G112" s="31"/>
      <c r="H112" s="192"/>
      <c r="I112" s="179"/>
      <c r="K112" s="2"/>
      <c r="L112" s="2"/>
      <c r="M112" s="2"/>
    </row>
    <row r="113" spans="2:13" ht="13.5" thickBot="1">
      <c r="B113" s="177"/>
      <c r="C113" s="194"/>
      <c r="D113" s="214"/>
      <c r="E113" s="198" t="s">
        <v>71</v>
      </c>
      <c r="F113" s="199"/>
      <c r="G113" s="199"/>
      <c r="H113" s="200" t="s">
        <v>21</v>
      </c>
      <c r="I113" s="179"/>
      <c r="K113" s="2"/>
      <c r="L113" s="2"/>
      <c r="M113" s="2"/>
    </row>
    <row r="114" spans="2:13" ht="13.5" thickBot="1">
      <c r="B114" s="177"/>
      <c r="C114" s="205"/>
      <c r="D114" s="207"/>
      <c r="E114" s="208"/>
      <c r="F114" s="209"/>
      <c r="G114" s="209"/>
      <c r="H114" s="208"/>
      <c r="I114" s="179"/>
      <c r="K114" s="2"/>
      <c r="L114" s="2"/>
      <c r="M114" s="2"/>
    </row>
    <row r="115" spans="2:13">
      <c r="B115" s="177"/>
      <c r="C115" s="194"/>
      <c r="D115" s="212">
        <v>0.45833333333333331</v>
      </c>
      <c r="E115" s="187"/>
      <c r="F115" s="188"/>
      <c r="G115" s="188"/>
      <c r="H115" s="189"/>
      <c r="I115" s="179"/>
    </row>
    <row r="116" spans="2:13">
      <c r="B116" s="177"/>
      <c r="C116" s="194">
        <v>42680</v>
      </c>
      <c r="D116" s="213">
        <v>0.51041666666666663</v>
      </c>
      <c r="E116" s="160"/>
      <c r="F116" s="31"/>
      <c r="G116" s="31"/>
      <c r="H116" s="192"/>
      <c r="I116" s="179"/>
    </row>
    <row r="117" spans="2:13">
      <c r="B117" s="177"/>
      <c r="C117" s="194" t="s">
        <v>164</v>
      </c>
      <c r="D117" s="213">
        <v>0.5625</v>
      </c>
      <c r="E117" s="160"/>
      <c r="F117" s="31"/>
      <c r="G117" s="31"/>
      <c r="H117" s="192"/>
      <c r="I117" s="179"/>
    </row>
    <row r="118" spans="2:13">
      <c r="B118" s="177"/>
      <c r="C118" s="190"/>
      <c r="D118" s="213">
        <v>0.61458333333333337</v>
      </c>
      <c r="E118" s="160"/>
      <c r="F118" s="31"/>
      <c r="G118" s="31"/>
      <c r="H118" s="230"/>
      <c r="I118" s="179"/>
    </row>
    <row r="119" spans="2:13">
      <c r="B119" s="177"/>
      <c r="C119" s="190"/>
      <c r="D119" s="213">
        <v>0.66666666666666663</v>
      </c>
      <c r="E119" s="160"/>
      <c r="F119" s="31"/>
      <c r="G119" s="31"/>
      <c r="H119" s="230"/>
      <c r="I119" s="179"/>
    </row>
    <row r="120" spans="2:13" ht="13.5" thickBot="1">
      <c r="B120" s="177"/>
      <c r="C120" s="196"/>
      <c r="D120" s="214"/>
      <c r="E120" s="198" t="s">
        <v>145</v>
      </c>
      <c r="F120" s="199"/>
      <c r="G120" s="199"/>
      <c r="H120" s="200" t="s">
        <v>21</v>
      </c>
      <c r="I120" s="179"/>
    </row>
    <row r="121" spans="2:13">
      <c r="B121" s="177"/>
      <c r="C121" s="44"/>
      <c r="D121" s="44"/>
      <c r="E121" s="44"/>
      <c r="F121" s="44"/>
      <c r="G121" s="44"/>
      <c r="H121" s="44"/>
      <c r="I121" s="179"/>
    </row>
    <row r="122" spans="2:13" ht="13.5" thickBot="1">
      <c r="B122" s="177"/>
      <c r="C122" s="44"/>
      <c r="D122" s="44"/>
      <c r="E122" s="44"/>
      <c r="F122" s="44"/>
      <c r="G122" s="44"/>
      <c r="H122" s="231"/>
      <c r="I122" s="179"/>
    </row>
    <row r="123" spans="2:13" ht="18" thickBot="1">
      <c r="B123" s="177"/>
      <c r="C123" s="180" t="s">
        <v>76</v>
      </c>
      <c r="D123" s="44"/>
      <c r="E123" s="180" t="s">
        <v>179</v>
      </c>
      <c r="F123" s="181"/>
      <c r="G123" s="181"/>
      <c r="H123" s="180" t="s">
        <v>180</v>
      </c>
      <c r="I123" s="179"/>
    </row>
    <row r="124" spans="2:13">
      <c r="B124" s="177"/>
      <c r="C124" s="232" t="s">
        <v>181</v>
      </c>
      <c r="D124" s="44"/>
      <c r="E124" s="232" t="s">
        <v>182</v>
      </c>
      <c r="F124" s="233"/>
      <c r="G124" s="44"/>
      <c r="H124" s="232" t="s">
        <v>183</v>
      </c>
      <c r="I124" s="179"/>
    </row>
    <row r="125" spans="2:13">
      <c r="B125" s="177"/>
      <c r="C125" s="234" t="s">
        <v>184</v>
      </c>
      <c r="D125" s="44"/>
      <c r="E125" s="234" t="s">
        <v>185</v>
      </c>
      <c r="F125" s="233"/>
      <c r="G125" s="44"/>
      <c r="H125" s="234" t="s">
        <v>186</v>
      </c>
      <c r="I125" s="179"/>
    </row>
    <row r="126" spans="2:13">
      <c r="B126" s="177"/>
      <c r="C126" s="234" t="s">
        <v>187</v>
      </c>
      <c r="D126" s="44"/>
      <c r="E126" s="234" t="s">
        <v>188</v>
      </c>
      <c r="F126" s="233"/>
      <c r="G126" s="44"/>
      <c r="H126" s="234" t="s">
        <v>189</v>
      </c>
      <c r="I126" s="179"/>
    </row>
    <row r="127" spans="2:13">
      <c r="B127" s="177"/>
      <c r="C127" s="234" t="s">
        <v>190</v>
      </c>
      <c r="D127" s="44"/>
      <c r="E127" s="234" t="s">
        <v>191</v>
      </c>
      <c r="F127" s="233"/>
      <c r="G127" s="44"/>
      <c r="H127" s="234" t="s">
        <v>192</v>
      </c>
      <c r="I127" s="179"/>
    </row>
    <row r="128" spans="2:13">
      <c r="B128" s="177"/>
      <c r="C128" s="234" t="s">
        <v>193</v>
      </c>
      <c r="D128" s="44"/>
      <c r="E128" s="234" t="s">
        <v>194</v>
      </c>
      <c r="F128" s="233"/>
      <c r="G128" s="44"/>
      <c r="H128" s="234" t="s">
        <v>195</v>
      </c>
      <c r="I128" s="179"/>
    </row>
    <row r="129" spans="2:9" ht="13.5" thickBot="1">
      <c r="B129" s="177"/>
      <c r="C129" s="235" t="s">
        <v>196</v>
      </c>
      <c r="D129" s="44"/>
      <c r="E129" s="236" t="s">
        <v>197</v>
      </c>
      <c r="F129" s="233"/>
      <c r="G129" s="44"/>
      <c r="H129" s="235" t="s">
        <v>198</v>
      </c>
      <c r="I129" s="179"/>
    </row>
    <row r="130" spans="2:9">
      <c r="B130" s="177"/>
      <c r="C130" s="44"/>
      <c r="D130" s="44"/>
      <c r="E130" s="44"/>
      <c r="F130" s="44"/>
      <c r="G130" s="44"/>
      <c r="H130" s="44"/>
      <c r="I130" s="179"/>
    </row>
    <row r="131" spans="2:9">
      <c r="B131" s="177"/>
      <c r="C131" s="44"/>
      <c r="D131" s="44"/>
      <c r="E131" s="44"/>
      <c r="F131" s="44"/>
      <c r="G131" s="44"/>
      <c r="H131" s="44"/>
      <c r="I131" s="179"/>
    </row>
    <row r="132" spans="2:9">
      <c r="B132" s="177"/>
      <c r="C132" s="44"/>
      <c r="D132" s="44"/>
      <c r="E132" s="44"/>
      <c r="F132" s="44"/>
      <c r="G132" s="44"/>
      <c r="H132" s="44"/>
      <c r="I132" s="179"/>
    </row>
    <row r="133" spans="2:9" ht="13.5" thickBot="1">
      <c r="B133" s="177"/>
      <c r="C133" s="45" t="s">
        <v>156</v>
      </c>
      <c r="D133" s="159" t="s">
        <v>0</v>
      </c>
      <c r="E133" s="159" t="s">
        <v>199</v>
      </c>
      <c r="F133" s="291" t="s">
        <v>12</v>
      </c>
      <c r="G133" s="291"/>
      <c r="H133" s="43"/>
      <c r="I133" s="179"/>
    </row>
    <row r="134" spans="2:9">
      <c r="B134" s="177"/>
      <c r="C134" s="185"/>
      <c r="D134" s="220">
        <v>0.79166666666666663</v>
      </c>
      <c r="E134" s="237" t="s">
        <v>200</v>
      </c>
      <c r="F134" s="188"/>
      <c r="G134" s="188"/>
      <c r="H134" s="189"/>
      <c r="I134" s="179"/>
    </row>
    <row r="135" spans="2:9">
      <c r="B135" s="177"/>
      <c r="C135" s="194">
        <v>42682</v>
      </c>
      <c r="D135" s="222">
        <v>0.84375</v>
      </c>
      <c r="E135" s="223" t="s">
        <v>200</v>
      </c>
      <c r="F135" s="31"/>
      <c r="G135" s="31"/>
      <c r="H135" s="192"/>
      <c r="I135" s="179"/>
    </row>
    <row r="136" spans="2:9" ht="13.5" thickBot="1">
      <c r="B136" s="177"/>
      <c r="C136" s="194" t="s">
        <v>201</v>
      </c>
      <c r="D136" s="222">
        <v>0.89583333333333337</v>
      </c>
      <c r="E136" s="223" t="s">
        <v>200</v>
      </c>
      <c r="F136" s="31"/>
      <c r="G136" s="31"/>
      <c r="H136" s="192"/>
      <c r="I136" s="179"/>
    </row>
    <row r="137" spans="2:9" ht="13.5" thickBot="1">
      <c r="B137" s="177"/>
      <c r="C137" s="205"/>
      <c r="D137" s="207"/>
      <c r="E137" s="208"/>
      <c r="F137" s="209"/>
      <c r="G137" s="209"/>
      <c r="H137" s="238"/>
      <c r="I137" s="179"/>
    </row>
    <row r="138" spans="2:9">
      <c r="B138" s="177"/>
      <c r="C138" s="194"/>
      <c r="D138" s="220">
        <v>0.79166666666666663</v>
      </c>
      <c r="E138" s="237" t="s">
        <v>202</v>
      </c>
      <c r="F138" s="188"/>
      <c r="G138" s="188"/>
      <c r="H138" s="189"/>
      <c r="I138" s="179"/>
    </row>
    <row r="139" spans="2:9">
      <c r="B139" s="177"/>
      <c r="C139" s="194">
        <v>42683</v>
      </c>
      <c r="D139" s="222">
        <v>0.84375</v>
      </c>
      <c r="E139" s="223" t="s">
        <v>202</v>
      </c>
      <c r="F139" s="31"/>
      <c r="G139" s="31"/>
      <c r="H139" s="192"/>
      <c r="I139" s="179"/>
    </row>
    <row r="140" spans="2:9" ht="13.5" thickBot="1">
      <c r="B140" s="177"/>
      <c r="C140" s="194" t="s">
        <v>176</v>
      </c>
      <c r="D140" s="239">
        <v>0.89583333333333337</v>
      </c>
      <c r="E140" s="240" t="s">
        <v>202</v>
      </c>
      <c r="F140" s="199"/>
      <c r="G140" s="199"/>
      <c r="H140" s="241"/>
      <c r="I140" s="179"/>
    </row>
    <row r="141" spans="2:9" ht="13.5" customHeight="1" thickBot="1">
      <c r="B141" s="177"/>
      <c r="C141" s="205"/>
      <c r="D141" s="215"/>
      <c r="E141" s="242"/>
      <c r="F141" s="243"/>
      <c r="G141" s="243"/>
      <c r="H141" s="244"/>
      <c r="I141" s="179"/>
    </row>
    <row r="142" spans="2:9">
      <c r="B142" s="177"/>
      <c r="C142" s="194"/>
      <c r="D142" s="220">
        <v>0.79166666666666663</v>
      </c>
      <c r="E142" s="237" t="s">
        <v>203</v>
      </c>
      <c r="F142" s="188"/>
      <c r="G142" s="188"/>
      <c r="H142" s="189"/>
      <c r="I142" s="179"/>
    </row>
    <row r="143" spans="2:9">
      <c r="B143" s="177"/>
      <c r="C143" s="194">
        <v>42684</v>
      </c>
      <c r="D143" s="222">
        <v>0.84375</v>
      </c>
      <c r="E143" s="223" t="s">
        <v>203</v>
      </c>
      <c r="F143" s="31"/>
      <c r="G143" s="31"/>
      <c r="H143" s="192"/>
      <c r="I143" s="179"/>
    </row>
    <row r="144" spans="2:9" ht="13.5" thickBot="1">
      <c r="B144" s="177"/>
      <c r="C144" s="245" t="s">
        <v>177</v>
      </c>
      <c r="D144" s="239">
        <v>0.89583333333333337</v>
      </c>
      <c r="E144" s="240" t="s">
        <v>203</v>
      </c>
      <c r="F144" s="199"/>
      <c r="G144" s="199"/>
      <c r="H144" s="241"/>
      <c r="I144" s="179"/>
    </row>
    <row r="145" spans="2:9">
      <c r="B145" s="177"/>
      <c r="C145" s="44"/>
      <c r="D145" s="44"/>
      <c r="E145" s="44"/>
      <c r="F145" s="44"/>
      <c r="G145" s="44"/>
      <c r="H145" s="44"/>
      <c r="I145" s="179"/>
    </row>
    <row r="146" spans="2:9" ht="13.5" thickBot="1">
      <c r="B146" s="177"/>
      <c r="C146" s="45" t="s">
        <v>156</v>
      </c>
      <c r="D146" s="159" t="s">
        <v>0</v>
      </c>
      <c r="E146" s="159" t="s">
        <v>204</v>
      </c>
      <c r="F146" s="291" t="s">
        <v>12</v>
      </c>
      <c r="G146" s="291"/>
      <c r="H146" s="43"/>
      <c r="I146" s="179"/>
    </row>
    <row r="147" spans="2:9">
      <c r="B147" s="177"/>
      <c r="C147" s="185"/>
      <c r="D147" s="220">
        <v>0.45833333333333331</v>
      </c>
      <c r="E147" s="237"/>
      <c r="F147" s="188"/>
      <c r="G147" s="188"/>
      <c r="H147" s="189"/>
      <c r="I147" s="179"/>
    </row>
    <row r="148" spans="2:9">
      <c r="B148" s="177"/>
      <c r="C148" s="194">
        <v>42686</v>
      </c>
      <c r="D148" s="222">
        <v>0.51041666666666663</v>
      </c>
      <c r="E148" s="223"/>
      <c r="F148" s="31"/>
      <c r="G148" s="31"/>
      <c r="H148" s="192"/>
      <c r="I148" s="179"/>
    </row>
    <row r="149" spans="2:9">
      <c r="B149" s="177"/>
      <c r="C149" s="194" t="s">
        <v>158</v>
      </c>
      <c r="D149" s="222">
        <v>0.5625</v>
      </c>
      <c r="E149" s="223"/>
      <c r="F149" s="31"/>
      <c r="G149" s="31"/>
      <c r="H149" s="192"/>
      <c r="I149" s="179"/>
    </row>
    <row r="150" spans="2:9" ht="13.5" thickBot="1">
      <c r="B150" s="177"/>
      <c r="C150" s="193"/>
      <c r="D150" s="222">
        <v>0.61458333333333337</v>
      </c>
      <c r="E150" s="223"/>
      <c r="F150" s="31"/>
      <c r="G150" s="31"/>
      <c r="H150" s="192"/>
      <c r="I150" s="179"/>
    </row>
    <row r="151" spans="2:9" ht="13.5" thickBot="1">
      <c r="B151" s="177"/>
      <c r="C151" s="205"/>
      <c r="D151" s="207"/>
      <c r="E151" s="208"/>
      <c r="F151" s="209"/>
      <c r="G151" s="209"/>
      <c r="H151" s="238"/>
      <c r="I151" s="179"/>
    </row>
    <row r="152" spans="2:9">
      <c r="B152" s="177"/>
      <c r="C152" s="194"/>
      <c r="D152" s="220">
        <v>0.45833333333333331</v>
      </c>
      <c r="E152" s="237"/>
      <c r="F152" s="188"/>
      <c r="G152" s="188"/>
      <c r="H152" s="189"/>
      <c r="I152" s="179"/>
    </row>
    <row r="153" spans="2:9">
      <c r="B153" s="177"/>
      <c r="C153" s="194">
        <v>42687</v>
      </c>
      <c r="D153" s="222">
        <v>0.51041666666666663</v>
      </c>
      <c r="E153" s="223"/>
      <c r="F153" s="31"/>
      <c r="G153" s="31"/>
      <c r="H153" s="192"/>
      <c r="I153" s="179"/>
    </row>
    <row r="154" spans="2:9">
      <c r="B154" s="177"/>
      <c r="C154" s="194" t="s">
        <v>164</v>
      </c>
      <c r="D154" s="222">
        <v>0.5625</v>
      </c>
      <c r="E154" s="246"/>
      <c r="F154" s="247"/>
      <c r="G154" s="247"/>
      <c r="H154" s="248"/>
      <c r="I154" s="179"/>
    </row>
    <row r="155" spans="2:9">
      <c r="B155" s="177"/>
      <c r="C155" s="190"/>
      <c r="D155" s="222">
        <v>0.61458333333333337</v>
      </c>
      <c r="E155" s="246"/>
      <c r="F155" s="247"/>
      <c r="G155" s="247"/>
      <c r="H155" s="249"/>
      <c r="I155" s="179"/>
    </row>
    <row r="156" spans="2:9" ht="13.5" thickBot="1">
      <c r="B156" s="177"/>
      <c r="C156" s="196"/>
      <c r="D156" s="239">
        <v>0.66666666666666663</v>
      </c>
      <c r="E156" s="240"/>
      <c r="F156" s="199"/>
      <c r="G156" s="199"/>
      <c r="H156" s="250"/>
      <c r="I156" s="179"/>
    </row>
    <row r="157" spans="2:9">
      <c r="B157" s="177"/>
      <c r="C157" s="44"/>
      <c r="D157" s="44"/>
      <c r="E157" s="44"/>
      <c r="F157" s="44"/>
      <c r="G157" s="44"/>
      <c r="H157" s="44"/>
      <c r="I157" s="179"/>
    </row>
    <row r="158" spans="2:9" ht="13.5" thickBot="1">
      <c r="B158" s="177"/>
      <c r="C158" s="45" t="s">
        <v>156</v>
      </c>
      <c r="D158" s="159" t="s">
        <v>0</v>
      </c>
      <c r="E158" s="159" t="s">
        <v>205</v>
      </c>
      <c r="F158" s="291" t="s">
        <v>12</v>
      </c>
      <c r="G158" s="291"/>
      <c r="H158" s="43"/>
      <c r="I158" s="179"/>
    </row>
    <row r="159" spans="2:9">
      <c r="B159" s="177"/>
      <c r="C159" s="185"/>
      <c r="D159" s="220">
        <v>0.45833333333333331</v>
      </c>
      <c r="E159" s="237"/>
      <c r="F159" s="188"/>
      <c r="G159" s="188"/>
      <c r="H159" s="189"/>
      <c r="I159" s="179"/>
    </row>
    <row r="160" spans="2:9">
      <c r="B160" s="177"/>
      <c r="C160" s="194">
        <v>42693</v>
      </c>
      <c r="D160" s="222">
        <v>0.51041666666666663</v>
      </c>
      <c r="E160" s="223"/>
      <c r="F160" s="31"/>
      <c r="G160" s="31"/>
      <c r="H160" s="192"/>
      <c r="I160" s="179"/>
    </row>
    <row r="161" spans="2:9">
      <c r="B161" s="177"/>
      <c r="C161" s="194" t="s">
        <v>158</v>
      </c>
      <c r="D161" s="222">
        <v>0.5625</v>
      </c>
      <c r="E161" s="223"/>
      <c r="F161" s="31"/>
      <c r="G161" s="31"/>
      <c r="H161" s="192"/>
      <c r="I161" s="179"/>
    </row>
    <row r="162" spans="2:9" ht="13.5" thickBot="1">
      <c r="B162" s="177"/>
      <c r="C162" s="193"/>
      <c r="D162" s="222">
        <v>0.61458333333333337</v>
      </c>
      <c r="E162" s="223"/>
      <c r="F162" s="31"/>
      <c r="G162" s="31"/>
      <c r="H162" s="192"/>
      <c r="I162" s="179"/>
    </row>
    <row r="163" spans="2:9" ht="13.5" thickBot="1">
      <c r="B163" s="177"/>
      <c r="C163" s="205"/>
      <c r="D163" s="207"/>
      <c r="E163" s="208"/>
      <c r="F163" s="209"/>
      <c r="G163" s="209"/>
      <c r="H163" s="238"/>
      <c r="I163" s="179"/>
    </row>
    <row r="164" spans="2:9">
      <c r="B164" s="177"/>
      <c r="C164" s="194"/>
      <c r="D164" s="220">
        <v>0.45833333333333331</v>
      </c>
      <c r="E164" s="237"/>
      <c r="F164" s="188"/>
      <c r="G164" s="188"/>
      <c r="H164" s="189"/>
      <c r="I164" s="179"/>
    </row>
    <row r="165" spans="2:9">
      <c r="B165" s="177"/>
      <c r="C165" s="194">
        <v>42694</v>
      </c>
      <c r="D165" s="222">
        <v>0.51041666666666663</v>
      </c>
      <c r="E165" s="223"/>
      <c r="F165" s="31"/>
      <c r="G165" s="31"/>
      <c r="H165" s="192"/>
      <c r="I165" s="179"/>
    </row>
    <row r="166" spans="2:9">
      <c r="B166" s="177"/>
      <c r="C166" s="194" t="s">
        <v>164</v>
      </c>
      <c r="D166" s="222">
        <v>0.5625</v>
      </c>
      <c r="E166" s="246"/>
      <c r="F166" s="247"/>
      <c r="G166" s="247"/>
      <c r="H166" s="248"/>
      <c r="I166" s="179"/>
    </row>
    <row r="167" spans="2:9">
      <c r="B167" s="177"/>
      <c r="C167" s="190"/>
      <c r="D167" s="222">
        <v>0.61458333333333337</v>
      </c>
      <c r="E167" s="246"/>
      <c r="F167" s="247"/>
      <c r="G167" s="247"/>
      <c r="H167" s="249"/>
      <c r="I167" s="179"/>
    </row>
    <row r="168" spans="2:9" ht="13.5" thickBot="1">
      <c r="B168" s="177"/>
      <c r="C168" s="196"/>
      <c r="D168" s="239">
        <v>0.66666666666666663</v>
      </c>
      <c r="E168" s="240"/>
      <c r="F168" s="199"/>
      <c r="G168" s="199"/>
      <c r="H168" s="250"/>
      <c r="I168" s="179"/>
    </row>
    <row r="169" spans="2:9">
      <c r="B169" s="177"/>
      <c r="C169" s="44"/>
      <c r="D169" s="44"/>
      <c r="E169" s="44"/>
      <c r="F169" s="44"/>
      <c r="G169" s="44"/>
      <c r="H169" s="44"/>
      <c r="I169" s="179"/>
    </row>
    <row r="170" spans="2:9" ht="13.5" thickBot="1">
      <c r="B170" s="177"/>
      <c r="C170" s="45" t="s">
        <v>156</v>
      </c>
      <c r="D170" s="159" t="s">
        <v>0</v>
      </c>
      <c r="E170" s="159" t="s">
        <v>206</v>
      </c>
      <c r="F170" s="291" t="s">
        <v>12</v>
      </c>
      <c r="G170" s="291"/>
      <c r="H170" s="43"/>
      <c r="I170" s="179"/>
    </row>
    <row r="171" spans="2:9">
      <c r="B171" s="177"/>
      <c r="C171" s="185"/>
      <c r="D171" s="220">
        <v>0.45833333333333331</v>
      </c>
      <c r="E171" s="237"/>
      <c r="F171" s="188"/>
      <c r="G171" s="188"/>
      <c r="H171" s="189"/>
      <c r="I171" s="179"/>
    </row>
    <row r="172" spans="2:9">
      <c r="B172" s="177"/>
      <c r="C172" s="194">
        <v>42700</v>
      </c>
      <c r="D172" s="222">
        <v>0.51041666666666663</v>
      </c>
      <c r="E172" s="223"/>
      <c r="F172" s="31"/>
      <c r="G172" s="31"/>
      <c r="H172" s="192"/>
      <c r="I172" s="179"/>
    </row>
    <row r="173" spans="2:9">
      <c r="B173" s="177"/>
      <c r="C173" s="194" t="s">
        <v>158</v>
      </c>
      <c r="D173" s="222">
        <v>0.5625</v>
      </c>
      <c r="E173" s="223"/>
      <c r="F173" s="31"/>
      <c r="G173" s="31"/>
      <c r="H173" s="192"/>
      <c r="I173" s="179"/>
    </row>
    <row r="174" spans="2:9" ht="13.5" thickBot="1">
      <c r="B174" s="177"/>
      <c r="C174" s="193"/>
      <c r="D174" s="222">
        <v>0.61458333333333337</v>
      </c>
      <c r="E174" s="223"/>
      <c r="F174" s="31"/>
      <c r="G174" s="31"/>
      <c r="H174" s="192"/>
      <c r="I174" s="179"/>
    </row>
    <row r="175" spans="2:9" ht="13.5" thickBot="1">
      <c r="B175" s="177"/>
      <c r="C175" s="205"/>
      <c r="D175" s="207"/>
      <c r="E175" s="208"/>
      <c r="F175" s="209"/>
      <c r="G175" s="209"/>
      <c r="H175" s="238"/>
      <c r="I175" s="179"/>
    </row>
    <row r="176" spans="2:9">
      <c r="B176" s="177"/>
      <c r="C176" s="194"/>
      <c r="D176" s="220">
        <v>0.45833333333333331</v>
      </c>
      <c r="E176" s="237"/>
      <c r="F176" s="188"/>
      <c r="G176" s="188"/>
      <c r="H176" s="189"/>
      <c r="I176" s="179"/>
    </row>
    <row r="177" spans="2:9">
      <c r="B177" s="177"/>
      <c r="C177" s="194">
        <v>42701</v>
      </c>
      <c r="D177" s="222">
        <v>0.51041666666666663</v>
      </c>
      <c r="E177" s="223"/>
      <c r="F177" s="31"/>
      <c r="G177" s="31"/>
      <c r="H177" s="192"/>
      <c r="I177" s="179"/>
    </row>
    <row r="178" spans="2:9">
      <c r="B178" s="177"/>
      <c r="C178" s="194" t="s">
        <v>164</v>
      </c>
      <c r="D178" s="222">
        <v>0.5625</v>
      </c>
      <c r="E178" s="246"/>
      <c r="F178" s="247"/>
      <c r="G178" s="247"/>
      <c r="H178" s="248"/>
      <c r="I178" s="179"/>
    </row>
    <row r="179" spans="2:9">
      <c r="B179" s="177"/>
      <c r="C179" s="190"/>
      <c r="D179" s="222">
        <v>0.61458333333333337</v>
      </c>
      <c r="E179" s="246"/>
      <c r="F179" s="247"/>
      <c r="G179" s="247"/>
      <c r="H179" s="249"/>
      <c r="I179" s="179"/>
    </row>
    <row r="180" spans="2:9" ht="13.5" thickBot="1">
      <c r="B180" s="177"/>
      <c r="C180" s="196"/>
      <c r="D180" s="239">
        <v>0.66666666666666663</v>
      </c>
      <c r="E180" s="240"/>
      <c r="F180" s="199"/>
      <c r="G180" s="199"/>
      <c r="H180" s="250"/>
      <c r="I180" s="179"/>
    </row>
    <row r="181" spans="2:9">
      <c r="B181" s="177"/>
      <c r="C181" s="44"/>
      <c r="D181" s="44"/>
      <c r="E181" s="44"/>
      <c r="F181" s="44"/>
      <c r="G181" s="44"/>
      <c r="H181" s="44"/>
      <c r="I181" s="179"/>
    </row>
    <row r="182" spans="2:9" ht="13.5" thickBot="1">
      <c r="B182" s="177"/>
      <c r="C182" s="45" t="s">
        <v>156</v>
      </c>
      <c r="D182" s="159" t="s">
        <v>0</v>
      </c>
      <c r="E182" s="159" t="s">
        <v>207</v>
      </c>
      <c r="F182" s="291" t="s">
        <v>12</v>
      </c>
      <c r="G182" s="291"/>
      <c r="H182" s="43"/>
      <c r="I182" s="179"/>
    </row>
    <row r="183" spans="2:9">
      <c r="B183" s="177"/>
      <c r="C183" s="185"/>
      <c r="D183" s="220">
        <v>0.45833333333333331</v>
      </c>
      <c r="E183" s="237"/>
      <c r="F183" s="188"/>
      <c r="G183" s="188"/>
      <c r="H183" s="189"/>
      <c r="I183" s="179"/>
    </row>
    <row r="184" spans="2:9">
      <c r="B184" s="177"/>
      <c r="C184" s="194">
        <v>42707</v>
      </c>
      <c r="D184" s="222">
        <v>0.51041666666666663</v>
      </c>
      <c r="E184" s="223"/>
      <c r="F184" s="31"/>
      <c r="G184" s="31"/>
      <c r="H184" s="192"/>
      <c r="I184" s="179"/>
    </row>
    <row r="185" spans="2:9">
      <c r="B185" s="177"/>
      <c r="C185" s="194" t="s">
        <v>158</v>
      </c>
      <c r="D185" s="222">
        <v>0.5625</v>
      </c>
      <c r="E185" s="223"/>
      <c r="F185" s="31"/>
      <c r="G185" s="31"/>
      <c r="H185" s="192"/>
      <c r="I185" s="179"/>
    </row>
    <row r="186" spans="2:9" ht="13.5" thickBot="1">
      <c r="B186" s="177"/>
      <c r="C186" s="193"/>
      <c r="D186" s="222">
        <v>0.61458333333333337</v>
      </c>
      <c r="E186" s="223"/>
      <c r="F186" s="31"/>
      <c r="G186" s="31"/>
      <c r="H186" s="192"/>
      <c r="I186" s="179"/>
    </row>
    <row r="187" spans="2:9" ht="13.5" thickBot="1">
      <c r="B187" s="177"/>
      <c r="C187" s="205"/>
      <c r="D187" s="207"/>
      <c r="E187" s="208"/>
      <c r="F187" s="209"/>
      <c r="G187" s="209"/>
      <c r="H187" s="238"/>
      <c r="I187" s="179"/>
    </row>
    <row r="188" spans="2:9">
      <c r="B188" s="177"/>
      <c r="C188" s="194"/>
      <c r="D188" s="220">
        <v>0.45833333333333331</v>
      </c>
      <c r="E188" s="237"/>
      <c r="F188" s="188"/>
      <c r="G188" s="188"/>
      <c r="H188" s="189"/>
      <c r="I188" s="179"/>
    </row>
    <row r="189" spans="2:9">
      <c r="B189" s="177"/>
      <c r="C189" s="194">
        <v>42708</v>
      </c>
      <c r="D189" s="222">
        <v>0.51041666666666663</v>
      </c>
      <c r="E189" s="223"/>
      <c r="F189" s="31"/>
      <c r="G189" s="31"/>
      <c r="H189" s="192"/>
      <c r="I189" s="179"/>
    </row>
    <row r="190" spans="2:9">
      <c r="B190" s="177"/>
      <c r="C190" s="194" t="s">
        <v>164</v>
      </c>
      <c r="D190" s="222">
        <v>0.5625</v>
      </c>
      <c r="E190" s="246"/>
      <c r="F190" s="247"/>
      <c r="G190" s="247"/>
      <c r="H190" s="248"/>
      <c r="I190" s="179"/>
    </row>
    <row r="191" spans="2:9">
      <c r="B191" s="177"/>
      <c r="C191" s="190"/>
      <c r="D191" s="222">
        <v>0.61458333333333337</v>
      </c>
      <c r="E191" s="246"/>
      <c r="F191" s="247"/>
      <c r="G191" s="247"/>
      <c r="H191" s="249"/>
      <c r="I191" s="179"/>
    </row>
    <row r="192" spans="2:9" ht="13.5" thickBot="1">
      <c r="B192" s="177"/>
      <c r="C192" s="196"/>
      <c r="D192" s="239">
        <v>0.66666666666666663</v>
      </c>
      <c r="E192" s="240"/>
      <c r="F192" s="199"/>
      <c r="G192" s="199"/>
      <c r="H192" s="250"/>
      <c r="I192" s="179"/>
    </row>
    <row r="193" spans="2:9">
      <c r="B193" s="177"/>
      <c r="C193" s="44"/>
      <c r="D193" s="44"/>
      <c r="E193" s="44"/>
      <c r="F193" s="44"/>
      <c r="G193" s="44"/>
      <c r="H193" s="44"/>
      <c r="I193" s="179"/>
    </row>
    <row r="194" spans="2:9" ht="13.5" thickBot="1">
      <c r="B194" s="177"/>
      <c r="C194" s="45" t="s">
        <v>156</v>
      </c>
      <c r="D194" s="159" t="s">
        <v>0</v>
      </c>
      <c r="E194" s="159" t="s">
        <v>208</v>
      </c>
      <c r="F194" s="291" t="s">
        <v>12</v>
      </c>
      <c r="G194" s="291"/>
      <c r="H194" s="43"/>
      <c r="I194" s="179"/>
    </row>
    <row r="195" spans="2:9">
      <c r="B195" s="177"/>
      <c r="C195" s="251">
        <v>42711</v>
      </c>
      <c r="D195" s="252">
        <v>0.83333333333333337</v>
      </c>
      <c r="E195" s="237" t="s">
        <v>209</v>
      </c>
      <c r="F195" s="188"/>
      <c r="G195" s="188"/>
      <c r="H195" s="189" t="s">
        <v>210</v>
      </c>
      <c r="I195" s="179"/>
    </row>
    <row r="196" spans="2:9" ht="13.5" thickBot="1">
      <c r="B196" s="177"/>
      <c r="C196" s="245" t="s">
        <v>176</v>
      </c>
      <c r="D196" s="253">
        <v>0.88541666666666663</v>
      </c>
      <c r="E196" s="240" t="s">
        <v>211</v>
      </c>
      <c r="F196" s="199"/>
      <c r="G196" s="199"/>
      <c r="H196" s="241" t="s">
        <v>212</v>
      </c>
      <c r="I196" s="179"/>
    </row>
    <row r="197" spans="2:9">
      <c r="B197" s="177"/>
      <c r="C197" s="44"/>
      <c r="D197" s="44"/>
      <c r="E197" s="44"/>
      <c r="F197" s="44"/>
      <c r="G197" s="44"/>
      <c r="H197" s="44"/>
      <c r="I197" s="179"/>
    </row>
    <row r="198" spans="2:9">
      <c r="B198" s="177"/>
      <c r="C198" s="44"/>
      <c r="D198" s="44"/>
      <c r="E198" s="44"/>
      <c r="F198" s="44"/>
      <c r="G198" s="44"/>
      <c r="H198" s="44"/>
      <c r="I198" s="179"/>
    </row>
    <row r="199" spans="2:9">
      <c r="B199" s="177"/>
      <c r="C199" s="44"/>
      <c r="D199" s="44"/>
      <c r="E199" s="44"/>
      <c r="F199" s="44"/>
      <c r="G199" s="44"/>
      <c r="H199" s="44"/>
      <c r="I199" s="179"/>
    </row>
    <row r="200" spans="2:9" ht="13.5" thickBot="1">
      <c r="B200" s="177"/>
      <c r="C200" s="45" t="s">
        <v>156</v>
      </c>
      <c r="D200" s="159" t="s">
        <v>0</v>
      </c>
      <c r="E200" s="159" t="s">
        <v>213</v>
      </c>
      <c r="F200" s="291" t="s">
        <v>12</v>
      </c>
      <c r="G200" s="291"/>
      <c r="H200" s="43"/>
      <c r="I200" s="179"/>
    </row>
    <row r="201" spans="2:9">
      <c r="B201" s="177"/>
      <c r="C201" s="185"/>
      <c r="D201" s="220">
        <v>0.45833333333333331</v>
      </c>
      <c r="E201" s="254" t="s">
        <v>182</v>
      </c>
      <c r="F201" s="188"/>
      <c r="G201" s="188"/>
      <c r="H201" s="255" t="s">
        <v>111</v>
      </c>
      <c r="I201" s="179"/>
    </row>
    <row r="202" spans="2:9">
      <c r="B202" s="177"/>
      <c r="C202" s="194">
        <v>42715</v>
      </c>
      <c r="D202" s="222">
        <v>0.52083333333333337</v>
      </c>
      <c r="E202" s="256" t="s">
        <v>196</v>
      </c>
      <c r="F202" s="31"/>
      <c r="G202" s="31"/>
      <c r="H202" s="257" t="s">
        <v>193</v>
      </c>
      <c r="I202" s="179"/>
    </row>
    <row r="203" spans="2:9">
      <c r="B203" s="177"/>
      <c r="C203" s="194" t="s">
        <v>164</v>
      </c>
      <c r="D203" s="222">
        <v>0.58333333333333337</v>
      </c>
      <c r="E203" s="256" t="s">
        <v>181</v>
      </c>
      <c r="F203" s="31"/>
      <c r="G203" s="31"/>
      <c r="H203" s="257" t="s">
        <v>123</v>
      </c>
      <c r="I203" s="179"/>
    </row>
    <row r="204" spans="2:9" ht="13.5" thickBot="1">
      <c r="B204" s="177"/>
      <c r="C204" s="258"/>
      <c r="D204" s="239">
        <v>0.64583333333333337</v>
      </c>
      <c r="E204" s="259" t="s">
        <v>214</v>
      </c>
      <c r="F204" s="199"/>
      <c r="G204" s="199"/>
      <c r="H204" s="260" t="s">
        <v>194</v>
      </c>
      <c r="I204" s="179"/>
    </row>
    <row r="205" spans="2:9">
      <c r="B205" s="177"/>
      <c r="C205" s="44"/>
      <c r="D205" s="44"/>
      <c r="E205" s="261"/>
      <c r="F205" s="44"/>
      <c r="G205" s="44"/>
      <c r="H205" s="44"/>
      <c r="I205" s="179"/>
    </row>
    <row r="206" spans="2:9" ht="13.5" thickBot="1">
      <c r="B206" s="177"/>
      <c r="C206" s="45" t="s">
        <v>156</v>
      </c>
      <c r="D206" s="159" t="s">
        <v>0</v>
      </c>
      <c r="E206" s="159" t="s">
        <v>215</v>
      </c>
      <c r="F206" s="289" t="s">
        <v>12</v>
      </c>
      <c r="G206" s="289"/>
      <c r="H206" s="43"/>
      <c r="I206" s="179"/>
    </row>
    <row r="207" spans="2:9">
      <c r="B207" s="177"/>
      <c r="C207" s="251">
        <v>42722</v>
      </c>
      <c r="D207" s="220">
        <v>0.45833333333333331</v>
      </c>
      <c r="E207" s="254" t="s">
        <v>216</v>
      </c>
      <c r="F207" s="188"/>
      <c r="G207" s="188"/>
      <c r="H207" s="255" t="s">
        <v>217</v>
      </c>
      <c r="I207" s="179"/>
    </row>
    <row r="208" spans="2:9" ht="13.5" thickBot="1">
      <c r="B208" s="177"/>
      <c r="C208" s="245" t="s">
        <v>164</v>
      </c>
      <c r="D208" s="239">
        <v>0.52083333333333337</v>
      </c>
      <c r="E208" s="259" t="s">
        <v>218</v>
      </c>
      <c r="F208" s="199"/>
      <c r="G208" s="199"/>
      <c r="H208" s="260" t="s">
        <v>219</v>
      </c>
      <c r="I208" s="179"/>
    </row>
    <row r="209" spans="2:9">
      <c r="B209" s="177"/>
      <c r="C209" s="44"/>
      <c r="D209" s="44"/>
      <c r="E209" s="261"/>
      <c r="F209" s="44"/>
      <c r="G209" s="44"/>
      <c r="H209" s="44"/>
      <c r="I209" s="179"/>
    </row>
    <row r="210" spans="2:9" ht="13.5" thickBot="1">
      <c r="B210" s="177"/>
      <c r="C210" s="45" t="s">
        <v>156</v>
      </c>
      <c r="D210" s="159" t="s">
        <v>0</v>
      </c>
      <c r="E210" s="159" t="s">
        <v>220</v>
      </c>
      <c r="F210" s="289" t="s">
        <v>12</v>
      </c>
      <c r="G210" s="289"/>
      <c r="H210" s="43"/>
      <c r="I210" s="179"/>
    </row>
    <row r="211" spans="2:9">
      <c r="B211" s="177"/>
      <c r="C211" s="251">
        <v>42729</v>
      </c>
      <c r="D211" s="220">
        <v>0.45833333333333331</v>
      </c>
      <c r="E211" s="237" t="s">
        <v>221</v>
      </c>
      <c r="F211" s="188"/>
      <c r="G211" s="188"/>
      <c r="H211" s="189"/>
      <c r="I211" s="179"/>
    </row>
    <row r="212" spans="2:9" ht="13.5" thickBot="1">
      <c r="B212" s="177"/>
      <c r="C212" s="245" t="s">
        <v>164</v>
      </c>
      <c r="D212" s="239">
        <v>0.52083333333333337</v>
      </c>
      <c r="E212" s="240" t="s">
        <v>222</v>
      </c>
      <c r="F212" s="199"/>
      <c r="G212" s="199"/>
      <c r="H212" s="241"/>
      <c r="I212" s="179"/>
    </row>
    <row r="213" spans="2:9">
      <c r="B213" s="177"/>
      <c r="C213" s="44"/>
      <c r="D213" s="44"/>
      <c r="E213" s="44"/>
      <c r="F213" s="44"/>
      <c r="G213" s="44"/>
      <c r="H213" s="44"/>
      <c r="I213" s="179"/>
    </row>
    <row r="214" spans="2:9">
      <c r="B214" s="177"/>
      <c r="C214" s="44"/>
      <c r="D214" s="44"/>
      <c r="E214" s="44"/>
      <c r="F214" s="44"/>
      <c r="G214" s="44"/>
      <c r="H214" s="44"/>
      <c r="I214" s="179"/>
    </row>
    <row r="215" spans="2:9">
      <c r="B215" s="177"/>
      <c r="C215" s="44"/>
      <c r="D215" s="44"/>
      <c r="E215" s="44"/>
      <c r="F215" s="44"/>
      <c r="G215" s="44"/>
      <c r="H215" s="44"/>
      <c r="I215" s="179"/>
    </row>
    <row r="216" spans="2:9" ht="13.5" thickBot="1">
      <c r="B216" s="262"/>
      <c r="C216" s="263"/>
      <c r="D216" s="263"/>
      <c r="E216" s="263"/>
      <c r="F216" s="263"/>
      <c r="G216" s="263"/>
      <c r="H216" s="263"/>
      <c r="I216" s="264"/>
    </row>
  </sheetData>
  <mergeCells count="16">
    <mergeCell ref="F107:G107"/>
    <mergeCell ref="F133:G133"/>
    <mergeCell ref="F206:G206"/>
    <mergeCell ref="F210:G210"/>
    <mergeCell ref="F146:G146"/>
    <mergeCell ref="F158:G158"/>
    <mergeCell ref="F170:G170"/>
    <mergeCell ref="F182:G182"/>
    <mergeCell ref="F194:G194"/>
    <mergeCell ref="F200:G200"/>
    <mergeCell ref="F17:G17"/>
    <mergeCell ref="F31:G31"/>
    <mergeCell ref="F46:G46"/>
    <mergeCell ref="F61:G61"/>
    <mergeCell ref="F76:G76"/>
    <mergeCell ref="F91:G91"/>
  </mergeCells>
  <conditionalFormatting sqref="B60:F60 B55:C59 E55:F5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C59 E55:F59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5:H60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L6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L59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F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10">
    <cfRule type="iconSet" priority="18">
      <iconSet iconSet="3TrafficLights2">
        <cfvo type="percent" val="0"/>
        <cfvo type="percent" val="33"/>
        <cfvo type="percent" val="67"/>
      </iconSet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C3:F8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F7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L1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L10">
    <cfRule type="iconSet" priority="26">
      <iconSet iconSet="3TrafficLights2">
        <cfvo type="percent" val="0"/>
        <cfvo type="percent" val="33"/>
        <cfvo type="percent" val="67"/>
      </iconSet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I3:L8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7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:P60">
    <cfRule type="iconSet" priority="81">
      <iconSet iconSet="3TrafficLights2">
        <cfvo type="percent" val="0"/>
        <cfvo type="percent" val="33"/>
        <cfvo type="percent" val="67"/>
      </iconSet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:P59">
    <cfRule type="iconSet" priority="83">
      <iconSet iconSet="3TrafficLights2">
        <cfvo type="percent" val="0"/>
        <cfvo type="percent" val="33"/>
        <cfvo type="percent" val="67"/>
      </iconSet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P10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P10">
    <cfRule type="iconSet" priority="86">
      <iconSet iconSet="3TrafficLights2">
        <cfvo type="percent" val="0"/>
        <cfvo type="percent" val="33"/>
        <cfvo type="percent" val="67"/>
      </iconSet>
    </cfRule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N3:P8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P7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AG36"/>
  <sheetViews>
    <sheetView showGridLines="0" topLeftCell="A4" zoomScale="72" zoomScaleNormal="72" workbookViewId="0">
      <selection activeCell="R16" sqref="R16"/>
    </sheetView>
  </sheetViews>
  <sheetFormatPr defaultRowHeight="12.75"/>
  <cols>
    <col min="1" max="1" width="2.42578125" customWidth="1"/>
    <col min="2" max="2" width="5" style="1" customWidth="1"/>
    <col min="3" max="3" width="33" customWidth="1"/>
    <col min="4" max="10" width="6.7109375" customWidth="1"/>
    <col min="11" max="11" width="6.7109375" style="21" customWidth="1"/>
    <col min="12" max="12" width="1.85546875" customWidth="1"/>
    <col min="13" max="14" width="5.7109375" style="2" customWidth="1"/>
    <col min="15" max="15" width="4" style="2" customWidth="1"/>
    <col min="16" max="16" width="11.28515625" style="2" customWidth="1"/>
    <col min="17" max="17" width="9.140625" style="2"/>
    <col min="18" max="18" width="7.28515625" style="2" customWidth="1"/>
    <col min="19" max="19" width="29.85546875" style="2" customWidth="1"/>
    <col min="20" max="27" width="9.140625" style="2"/>
  </cols>
  <sheetData>
    <row r="1" spans="1:33" s="2" customFormat="1" ht="23.25">
      <c r="A1"/>
      <c r="B1" s="297" t="s">
        <v>121</v>
      </c>
      <c r="C1" s="298"/>
      <c r="D1" s="298"/>
      <c r="E1" s="298"/>
      <c r="F1" s="298"/>
      <c r="G1" s="298"/>
      <c r="H1" s="298"/>
      <c r="I1" s="298"/>
      <c r="J1" s="298"/>
      <c r="K1" s="298"/>
      <c r="L1"/>
      <c r="AB1"/>
      <c r="AC1"/>
      <c r="AD1"/>
      <c r="AE1"/>
      <c r="AF1"/>
      <c r="AG1"/>
    </row>
    <row r="2" spans="1:33" s="2" customFormat="1" ht="20.25">
      <c r="A2"/>
      <c r="B2" s="299" t="s">
        <v>65</v>
      </c>
      <c r="C2" s="300"/>
      <c r="D2" s="300"/>
      <c r="E2" s="300"/>
      <c r="F2" s="300"/>
      <c r="G2" s="300"/>
      <c r="H2" s="300"/>
      <c r="I2" s="300"/>
      <c r="J2" s="300"/>
      <c r="K2" s="300"/>
      <c r="L2"/>
      <c r="S2" s="158"/>
      <c r="AB2"/>
      <c r="AC2"/>
      <c r="AD2"/>
      <c r="AE2"/>
      <c r="AF2"/>
      <c r="AG2"/>
    </row>
    <row r="3" spans="1:33" s="2" customFormat="1">
      <c r="A3"/>
      <c r="B3" s="50"/>
      <c r="C3" s="16"/>
      <c r="D3" s="16"/>
      <c r="E3" s="16"/>
      <c r="F3" s="16"/>
      <c r="G3" s="16"/>
      <c r="H3" s="16"/>
      <c r="I3" s="16"/>
      <c r="J3" s="16"/>
      <c r="K3" s="5"/>
      <c r="L3"/>
      <c r="AB3"/>
      <c r="AC3"/>
      <c r="AD3"/>
      <c r="AE3"/>
      <c r="AF3"/>
      <c r="AG3"/>
    </row>
    <row r="4" spans="1:33" s="2" customFormat="1" ht="13.5" thickBot="1">
      <c r="A4"/>
      <c r="B4" s="18"/>
      <c r="C4" s="18"/>
      <c r="D4" s="19"/>
      <c r="E4" s="19"/>
      <c r="F4" s="19"/>
      <c r="G4" s="19"/>
      <c r="H4" s="19"/>
      <c r="I4" s="19"/>
      <c r="J4" s="19"/>
      <c r="K4" s="20"/>
      <c r="L4"/>
      <c r="AB4"/>
      <c r="AC4"/>
      <c r="AD4"/>
      <c r="AE4"/>
      <c r="AF4"/>
      <c r="AG4"/>
    </row>
    <row r="5" spans="1:33" ht="27.75" thickBot="1">
      <c r="B5" s="292" t="s">
        <v>64</v>
      </c>
      <c r="C5" s="293"/>
      <c r="D5" s="293"/>
      <c r="E5" s="293"/>
      <c r="F5" s="293"/>
      <c r="G5" s="293"/>
      <c r="H5" s="293"/>
      <c r="I5" s="293"/>
      <c r="J5" s="293"/>
      <c r="K5" s="294"/>
      <c r="AE5" s="2"/>
      <c r="AF5" s="2"/>
    </row>
    <row r="6" spans="1:33" ht="15.75" thickBot="1">
      <c r="B6" s="22"/>
      <c r="C6" s="23" t="s">
        <v>13</v>
      </c>
      <c r="D6" s="24" t="s">
        <v>1</v>
      </c>
      <c r="E6" s="24" t="s">
        <v>2</v>
      </c>
      <c r="F6" s="24" t="s">
        <v>3</v>
      </c>
      <c r="G6" s="24" t="s">
        <v>4</v>
      </c>
      <c r="H6" s="24" t="s">
        <v>14</v>
      </c>
      <c r="I6" s="24" t="s">
        <v>15</v>
      </c>
      <c r="J6" s="24" t="s">
        <v>24</v>
      </c>
      <c r="K6" s="25" t="s">
        <v>5</v>
      </c>
      <c r="M6" s="295" t="s">
        <v>16</v>
      </c>
      <c r="N6" s="296"/>
      <c r="P6" s="60" t="s">
        <v>20</v>
      </c>
      <c r="AE6" s="2"/>
    </row>
    <row r="7" spans="1:33" ht="18" customHeight="1">
      <c r="B7" s="143">
        <v>1</v>
      </c>
      <c r="C7" s="134" t="s">
        <v>34</v>
      </c>
      <c r="D7" s="138">
        <v>1</v>
      </c>
      <c r="E7" s="135">
        <v>1</v>
      </c>
      <c r="F7" s="135">
        <v>0</v>
      </c>
      <c r="G7" s="135">
        <v>0</v>
      </c>
      <c r="H7" s="135">
        <v>4</v>
      </c>
      <c r="I7" s="135">
        <v>0</v>
      </c>
      <c r="J7" s="135">
        <f t="shared" ref="J7:J14" si="0">+H7-I7</f>
        <v>4</v>
      </c>
      <c r="K7" s="136">
        <f t="shared" ref="K7:K14" si="1">+(E7*3)+F7</f>
        <v>3</v>
      </c>
      <c r="L7" s="46"/>
      <c r="M7" s="267"/>
      <c r="N7" s="268"/>
      <c r="O7" s="47"/>
      <c r="P7" s="273"/>
      <c r="AE7" s="47"/>
    </row>
    <row r="8" spans="1:33" ht="18" customHeight="1">
      <c r="B8" s="144">
        <v>2</v>
      </c>
      <c r="C8" s="132" t="s">
        <v>18</v>
      </c>
      <c r="D8" s="139">
        <v>1</v>
      </c>
      <c r="E8" s="75">
        <v>1</v>
      </c>
      <c r="F8" s="75">
        <v>0</v>
      </c>
      <c r="G8" s="75">
        <v>0</v>
      </c>
      <c r="H8" s="75">
        <v>3</v>
      </c>
      <c r="I8" s="75">
        <v>1</v>
      </c>
      <c r="J8" s="75">
        <f t="shared" si="0"/>
        <v>2</v>
      </c>
      <c r="K8" s="76">
        <f t="shared" si="1"/>
        <v>3</v>
      </c>
      <c r="L8" s="46"/>
      <c r="M8" s="269"/>
      <c r="N8" s="270">
        <v>5</v>
      </c>
      <c r="O8" s="47"/>
      <c r="P8" s="274">
        <v>5</v>
      </c>
      <c r="AE8" s="47"/>
    </row>
    <row r="9" spans="1:33" ht="18" customHeight="1">
      <c r="B9" s="144">
        <v>3</v>
      </c>
      <c r="C9" s="132" t="s">
        <v>127</v>
      </c>
      <c r="D9" s="139">
        <v>1</v>
      </c>
      <c r="E9" s="75">
        <v>1</v>
      </c>
      <c r="F9" s="75">
        <v>0</v>
      </c>
      <c r="G9" s="75">
        <v>0</v>
      </c>
      <c r="H9" s="75">
        <v>3</v>
      </c>
      <c r="I9" s="75">
        <v>2</v>
      </c>
      <c r="J9" s="75">
        <f t="shared" si="0"/>
        <v>1</v>
      </c>
      <c r="K9" s="76">
        <f t="shared" si="1"/>
        <v>3</v>
      </c>
      <c r="L9" s="46"/>
      <c r="M9" s="269"/>
      <c r="N9" s="270">
        <v>10</v>
      </c>
      <c r="O9" s="47"/>
      <c r="P9" s="274">
        <v>10</v>
      </c>
      <c r="AE9" s="47"/>
    </row>
    <row r="10" spans="1:33" ht="18" customHeight="1">
      <c r="B10" s="144">
        <v>4</v>
      </c>
      <c r="C10" s="132" t="s">
        <v>17</v>
      </c>
      <c r="D10" s="139">
        <v>1</v>
      </c>
      <c r="E10" s="75">
        <v>0</v>
      </c>
      <c r="F10" s="75">
        <v>1</v>
      </c>
      <c r="G10" s="75">
        <v>0</v>
      </c>
      <c r="H10" s="75">
        <v>1</v>
      </c>
      <c r="I10" s="75">
        <v>1</v>
      </c>
      <c r="J10" s="75">
        <f t="shared" si="0"/>
        <v>0</v>
      </c>
      <c r="K10" s="76">
        <f t="shared" si="1"/>
        <v>1</v>
      </c>
      <c r="L10" s="46"/>
      <c r="M10" s="269"/>
      <c r="N10" s="270">
        <v>5</v>
      </c>
      <c r="O10" s="47"/>
      <c r="P10" s="274">
        <v>5</v>
      </c>
      <c r="AE10" s="47"/>
    </row>
    <row r="11" spans="1:33" ht="18" customHeight="1">
      <c r="B11" s="144">
        <v>5</v>
      </c>
      <c r="C11" s="132" t="s">
        <v>62</v>
      </c>
      <c r="D11" s="139">
        <v>1</v>
      </c>
      <c r="E11" s="75">
        <v>0</v>
      </c>
      <c r="F11" s="75">
        <v>1</v>
      </c>
      <c r="G11" s="75">
        <v>0</v>
      </c>
      <c r="H11" s="75">
        <v>1</v>
      </c>
      <c r="I11" s="75">
        <v>1</v>
      </c>
      <c r="J11" s="75">
        <f t="shared" si="0"/>
        <v>0</v>
      </c>
      <c r="K11" s="76">
        <f t="shared" si="1"/>
        <v>1</v>
      </c>
      <c r="L11" s="46"/>
      <c r="M11" s="269"/>
      <c r="N11" s="270"/>
      <c r="O11" s="47"/>
      <c r="P11" s="274"/>
      <c r="AE11" s="47"/>
    </row>
    <row r="12" spans="1:33" ht="18" customHeight="1">
      <c r="B12" s="144">
        <v>6</v>
      </c>
      <c r="C12" s="132" t="s">
        <v>66</v>
      </c>
      <c r="D12" s="139">
        <v>1</v>
      </c>
      <c r="E12" s="75">
        <v>0</v>
      </c>
      <c r="F12" s="75">
        <v>0</v>
      </c>
      <c r="G12" s="75">
        <v>1</v>
      </c>
      <c r="H12" s="75">
        <v>1</v>
      </c>
      <c r="I12" s="75">
        <v>3</v>
      </c>
      <c r="J12" s="75">
        <f t="shared" si="0"/>
        <v>-2</v>
      </c>
      <c r="K12" s="76">
        <f t="shared" si="1"/>
        <v>0</v>
      </c>
      <c r="L12" s="46"/>
      <c r="M12" s="269"/>
      <c r="N12" s="270">
        <v>5</v>
      </c>
      <c r="O12" s="47"/>
      <c r="P12" s="274">
        <v>5</v>
      </c>
      <c r="AE12" s="63"/>
    </row>
    <row r="13" spans="1:33" ht="18" customHeight="1">
      <c r="B13" s="166">
        <v>7</v>
      </c>
      <c r="C13" s="167" t="s">
        <v>61</v>
      </c>
      <c r="D13" s="139">
        <v>1</v>
      </c>
      <c r="E13" s="75">
        <v>0</v>
      </c>
      <c r="F13" s="75">
        <v>0</v>
      </c>
      <c r="G13" s="75">
        <v>1</v>
      </c>
      <c r="H13" s="75">
        <v>2</v>
      </c>
      <c r="I13" s="75">
        <v>3</v>
      </c>
      <c r="J13" s="75">
        <f t="shared" si="0"/>
        <v>-1</v>
      </c>
      <c r="K13" s="76">
        <f t="shared" si="1"/>
        <v>0</v>
      </c>
      <c r="L13" s="48"/>
      <c r="M13" s="269"/>
      <c r="N13" s="270">
        <v>10</v>
      </c>
      <c r="O13" s="47"/>
      <c r="P13" s="274">
        <v>10</v>
      </c>
      <c r="AE13" s="63"/>
    </row>
    <row r="14" spans="1:33" ht="18" customHeight="1" thickBot="1">
      <c r="B14" s="145">
        <v>8</v>
      </c>
      <c r="C14" s="77" t="s">
        <v>67</v>
      </c>
      <c r="D14" s="140">
        <v>1</v>
      </c>
      <c r="E14" s="141">
        <v>0</v>
      </c>
      <c r="F14" s="141">
        <v>0</v>
      </c>
      <c r="G14" s="141">
        <v>1</v>
      </c>
      <c r="H14" s="141">
        <v>0</v>
      </c>
      <c r="I14" s="141">
        <v>4</v>
      </c>
      <c r="J14" s="141">
        <f t="shared" si="0"/>
        <v>-4</v>
      </c>
      <c r="K14" s="142">
        <f t="shared" si="1"/>
        <v>0</v>
      </c>
      <c r="L14" s="46"/>
      <c r="M14" s="271"/>
      <c r="N14" s="272"/>
      <c r="O14" s="47"/>
      <c r="P14" s="275"/>
      <c r="AE14" s="47"/>
    </row>
    <row r="16" spans="1:33" ht="13.5" thickBot="1"/>
    <row r="17" spans="2:16" ht="27.75" thickBot="1">
      <c r="B17" s="292" t="s">
        <v>59</v>
      </c>
      <c r="C17" s="293"/>
      <c r="D17" s="293"/>
      <c r="E17" s="293"/>
      <c r="F17" s="293"/>
      <c r="G17" s="293"/>
      <c r="H17" s="293"/>
      <c r="I17" s="293"/>
      <c r="J17" s="293"/>
      <c r="K17" s="294"/>
    </row>
    <row r="18" spans="2:16" ht="15.75" thickBot="1">
      <c r="B18" s="22"/>
      <c r="C18" s="23" t="s">
        <v>13</v>
      </c>
      <c r="D18" s="24" t="s">
        <v>1</v>
      </c>
      <c r="E18" s="24" t="s">
        <v>2</v>
      </c>
      <c r="F18" s="24" t="s">
        <v>3</v>
      </c>
      <c r="G18" s="24" t="s">
        <v>4</v>
      </c>
      <c r="H18" s="24" t="s">
        <v>14</v>
      </c>
      <c r="I18" s="24" t="s">
        <v>15</v>
      </c>
      <c r="J18" s="24" t="s">
        <v>24</v>
      </c>
      <c r="K18" s="25" t="s">
        <v>5</v>
      </c>
      <c r="M18" s="295" t="s">
        <v>16</v>
      </c>
      <c r="N18" s="296"/>
      <c r="P18" s="60" t="s">
        <v>20</v>
      </c>
    </row>
    <row r="19" spans="2:16" ht="18.75">
      <c r="B19" s="143">
        <v>1</v>
      </c>
      <c r="C19" s="137" t="s">
        <v>30</v>
      </c>
      <c r="D19" s="138">
        <v>1</v>
      </c>
      <c r="E19" s="135">
        <v>1</v>
      </c>
      <c r="F19" s="135">
        <v>0</v>
      </c>
      <c r="G19" s="135">
        <v>0</v>
      </c>
      <c r="H19" s="135">
        <v>5</v>
      </c>
      <c r="I19" s="135">
        <v>0</v>
      </c>
      <c r="J19" s="135">
        <f t="shared" ref="J19:J25" si="2">+H19-I19</f>
        <v>5</v>
      </c>
      <c r="K19" s="136">
        <f t="shared" ref="K19:K25" si="3">+(E19*3)+F19</f>
        <v>3</v>
      </c>
      <c r="L19" s="48"/>
      <c r="M19" s="276"/>
      <c r="N19" s="268"/>
      <c r="P19" s="273"/>
    </row>
    <row r="20" spans="2:16" ht="18.75">
      <c r="B20" s="144">
        <v>2</v>
      </c>
      <c r="C20" s="133" t="s">
        <v>141</v>
      </c>
      <c r="D20" s="139">
        <v>1</v>
      </c>
      <c r="E20" s="75">
        <v>1</v>
      </c>
      <c r="F20" s="75">
        <v>0</v>
      </c>
      <c r="G20" s="75">
        <v>0</v>
      </c>
      <c r="H20" s="75">
        <v>6</v>
      </c>
      <c r="I20" s="75">
        <v>2</v>
      </c>
      <c r="J20" s="75">
        <f t="shared" si="2"/>
        <v>4</v>
      </c>
      <c r="K20" s="76">
        <f t="shared" si="3"/>
        <v>3</v>
      </c>
      <c r="L20" s="46"/>
      <c r="M20" s="277"/>
      <c r="N20" s="270">
        <v>5</v>
      </c>
      <c r="P20" s="274">
        <v>5</v>
      </c>
    </row>
    <row r="21" spans="2:16" ht="18.75">
      <c r="B21" s="144">
        <v>3</v>
      </c>
      <c r="C21" s="133" t="s">
        <v>71</v>
      </c>
      <c r="D21" s="139">
        <v>1</v>
      </c>
      <c r="E21" s="75">
        <v>1</v>
      </c>
      <c r="F21" s="75">
        <v>0</v>
      </c>
      <c r="G21" s="75">
        <v>0</v>
      </c>
      <c r="H21" s="75">
        <v>4</v>
      </c>
      <c r="I21" s="75">
        <v>1</v>
      </c>
      <c r="J21" s="75">
        <f t="shared" si="2"/>
        <v>3</v>
      </c>
      <c r="K21" s="76">
        <f t="shared" si="3"/>
        <v>3</v>
      </c>
      <c r="L21" s="46"/>
      <c r="M21" s="278"/>
      <c r="N21" s="270">
        <v>15</v>
      </c>
      <c r="P21" s="274">
        <v>15</v>
      </c>
    </row>
    <row r="22" spans="2:16" ht="18.75">
      <c r="B22" s="144">
        <v>4</v>
      </c>
      <c r="C22" s="133" t="s">
        <v>19</v>
      </c>
      <c r="D22" s="139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f t="shared" si="2"/>
        <v>0</v>
      </c>
      <c r="K22" s="76">
        <f t="shared" si="3"/>
        <v>0</v>
      </c>
      <c r="L22" s="46"/>
      <c r="M22" s="278"/>
      <c r="N22" s="270"/>
      <c r="P22" s="274"/>
    </row>
    <row r="23" spans="2:16" ht="18.75">
      <c r="B23" s="144">
        <v>5</v>
      </c>
      <c r="C23" s="133" t="s">
        <v>70</v>
      </c>
      <c r="D23" s="139">
        <v>1</v>
      </c>
      <c r="E23" s="75">
        <v>0</v>
      </c>
      <c r="F23" s="75">
        <v>0</v>
      </c>
      <c r="G23" s="75">
        <v>1</v>
      </c>
      <c r="H23" s="75">
        <v>0</v>
      </c>
      <c r="I23" s="75">
        <v>5</v>
      </c>
      <c r="J23" s="75">
        <f t="shared" si="2"/>
        <v>-5</v>
      </c>
      <c r="K23" s="76">
        <f t="shared" si="3"/>
        <v>0</v>
      </c>
      <c r="L23" s="46"/>
      <c r="M23" s="277"/>
      <c r="N23" s="270">
        <v>5</v>
      </c>
      <c r="P23" s="274">
        <v>5</v>
      </c>
    </row>
    <row r="24" spans="2:16" ht="18.75">
      <c r="B24" s="144">
        <v>6</v>
      </c>
      <c r="C24" s="133" t="s">
        <v>32</v>
      </c>
      <c r="D24" s="139">
        <v>1</v>
      </c>
      <c r="E24" s="75">
        <v>0</v>
      </c>
      <c r="F24" s="75">
        <v>0</v>
      </c>
      <c r="G24" s="75">
        <v>1</v>
      </c>
      <c r="H24" s="75">
        <v>1</v>
      </c>
      <c r="I24" s="75">
        <v>4</v>
      </c>
      <c r="J24" s="75">
        <f t="shared" si="2"/>
        <v>-3</v>
      </c>
      <c r="K24" s="76">
        <f t="shared" si="3"/>
        <v>0</v>
      </c>
      <c r="L24" s="49"/>
      <c r="M24" s="279"/>
      <c r="N24" s="270">
        <v>10</v>
      </c>
      <c r="P24" s="274">
        <v>10</v>
      </c>
    </row>
    <row r="25" spans="2:16" ht="19.5" thickBot="1">
      <c r="B25" s="145">
        <v>7</v>
      </c>
      <c r="C25" s="171" t="s">
        <v>69</v>
      </c>
      <c r="D25" s="140">
        <v>1</v>
      </c>
      <c r="E25" s="141">
        <v>0</v>
      </c>
      <c r="F25" s="141">
        <v>0</v>
      </c>
      <c r="G25" s="141">
        <v>1</v>
      </c>
      <c r="H25" s="141">
        <v>2</v>
      </c>
      <c r="I25" s="141">
        <v>6</v>
      </c>
      <c r="J25" s="141">
        <f t="shared" si="2"/>
        <v>-4</v>
      </c>
      <c r="K25" s="142">
        <f t="shared" si="3"/>
        <v>0</v>
      </c>
      <c r="L25" s="46"/>
      <c r="M25" s="280"/>
      <c r="N25" s="272">
        <v>10</v>
      </c>
      <c r="P25" s="275">
        <v>10</v>
      </c>
    </row>
    <row r="26" spans="2:16">
      <c r="P26"/>
    </row>
    <row r="27" spans="2:16" ht="13.5" thickBot="1"/>
    <row r="28" spans="2:16" ht="27.75" thickBot="1">
      <c r="B28" s="292" t="s">
        <v>60</v>
      </c>
      <c r="C28" s="293"/>
      <c r="D28" s="293"/>
      <c r="E28" s="293"/>
      <c r="F28" s="293"/>
      <c r="G28" s="293"/>
      <c r="H28" s="293"/>
      <c r="I28" s="293"/>
      <c r="J28" s="293"/>
      <c r="K28" s="294"/>
    </row>
    <row r="29" spans="2:16" ht="15.75" thickBot="1">
      <c r="B29" s="22"/>
      <c r="C29" s="23" t="s">
        <v>13</v>
      </c>
      <c r="D29" s="24" t="s">
        <v>1</v>
      </c>
      <c r="E29" s="24" t="s">
        <v>2</v>
      </c>
      <c r="F29" s="24" t="s">
        <v>3</v>
      </c>
      <c r="G29" s="24" t="s">
        <v>4</v>
      </c>
      <c r="H29" s="24" t="s">
        <v>14</v>
      </c>
      <c r="I29" s="24" t="s">
        <v>15</v>
      </c>
      <c r="J29" s="24" t="s">
        <v>24</v>
      </c>
      <c r="K29" s="25" t="s">
        <v>5</v>
      </c>
      <c r="M29" s="295" t="s">
        <v>16</v>
      </c>
      <c r="N29" s="296"/>
      <c r="P29" s="60" t="s">
        <v>20</v>
      </c>
    </row>
    <row r="30" spans="2:16" ht="18.75">
      <c r="B30" s="147">
        <v>1</v>
      </c>
      <c r="C30" s="150" t="s">
        <v>33</v>
      </c>
      <c r="D30" s="135">
        <v>1</v>
      </c>
      <c r="E30" s="135">
        <v>1</v>
      </c>
      <c r="F30" s="135">
        <v>0</v>
      </c>
      <c r="G30" s="135">
        <v>0</v>
      </c>
      <c r="H30" s="135">
        <v>5</v>
      </c>
      <c r="I30" s="135">
        <v>2</v>
      </c>
      <c r="J30" s="135">
        <f t="shared" ref="J30:J36" si="4">+H30-I30</f>
        <v>3</v>
      </c>
      <c r="K30" s="136">
        <f t="shared" ref="K30:K36" si="5">+(E30*3)+F30</f>
        <v>3</v>
      </c>
      <c r="L30" s="46"/>
      <c r="M30" s="276"/>
      <c r="N30" s="268"/>
      <c r="O30" s="47"/>
      <c r="P30" s="273"/>
    </row>
    <row r="31" spans="2:16" ht="18.75">
      <c r="B31" s="148">
        <v>2</v>
      </c>
      <c r="C31" s="151" t="s">
        <v>29</v>
      </c>
      <c r="D31" s="75">
        <v>1</v>
      </c>
      <c r="E31" s="75">
        <v>1</v>
      </c>
      <c r="F31" s="75">
        <v>0</v>
      </c>
      <c r="G31" s="75">
        <v>0</v>
      </c>
      <c r="H31" s="75">
        <v>4</v>
      </c>
      <c r="I31" s="75">
        <v>2</v>
      </c>
      <c r="J31" s="75">
        <f t="shared" si="4"/>
        <v>2</v>
      </c>
      <c r="K31" s="76">
        <f t="shared" si="5"/>
        <v>3</v>
      </c>
      <c r="L31" s="49"/>
      <c r="M31" s="279"/>
      <c r="N31" s="270">
        <v>5</v>
      </c>
      <c r="O31" s="63"/>
      <c r="P31" s="274">
        <v>5</v>
      </c>
    </row>
    <row r="32" spans="2:16" ht="18.75">
      <c r="B32" s="148">
        <v>3</v>
      </c>
      <c r="C32" s="152" t="s">
        <v>73</v>
      </c>
      <c r="D32" s="75">
        <v>1</v>
      </c>
      <c r="E32" s="75">
        <v>1</v>
      </c>
      <c r="F32" s="75">
        <v>0</v>
      </c>
      <c r="G32" s="75">
        <v>0</v>
      </c>
      <c r="H32" s="75">
        <v>6</v>
      </c>
      <c r="I32" s="75">
        <v>0</v>
      </c>
      <c r="J32" s="75">
        <f t="shared" si="4"/>
        <v>6</v>
      </c>
      <c r="K32" s="76">
        <f t="shared" si="5"/>
        <v>3</v>
      </c>
      <c r="L32" s="46"/>
      <c r="M32" s="277"/>
      <c r="N32" s="270">
        <v>10</v>
      </c>
      <c r="O32" s="47"/>
      <c r="P32" s="274">
        <v>10</v>
      </c>
    </row>
    <row r="33" spans="2:16" ht="18.75">
      <c r="B33" s="148">
        <v>4</v>
      </c>
      <c r="C33" s="151" t="s">
        <v>72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f t="shared" si="4"/>
        <v>0</v>
      </c>
      <c r="K33" s="76">
        <f t="shared" si="5"/>
        <v>0</v>
      </c>
      <c r="L33" s="46"/>
      <c r="M33" s="278"/>
      <c r="N33" s="270"/>
      <c r="O33" s="47"/>
      <c r="P33" s="274"/>
    </row>
    <row r="34" spans="2:16" ht="18.75">
      <c r="B34" s="148">
        <v>5</v>
      </c>
      <c r="C34" s="151" t="s">
        <v>31</v>
      </c>
      <c r="D34" s="75">
        <v>1</v>
      </c>
      <c r="E34" s="75">
        <v>0</v>
      </c>
      <c r="F34" s="75">
        <v>0</v>
      </c>
      <c r="G34" s="75">
        <v>1</v>
      </c>
      <c r="H34" s="75">
        <v>2</v>
      </c>
      <c r="I34" s="75">
        <v>5</v>
      </c>
      <c r="J34" s="75">
        <f t="shared" si="4"/>
        <v>-3</v>
      </c>
      <c r="K34" s="76">
        <f t="shared" si="5"/>
        <v>0</v>
      </c>
      <c r="L34" s="48"/>
      <c r="M34" s="278"/>
      <c r="N34" s="270"/>
      <c r="O34" s="47"/>
      <c r="P34" s="274"/>
    </row>
    <row r="35" spans="2:16" ht="18.75">
      <c r="B35" s="148">
        <v>6</v>
      </c>
      <c r="C35" s="151" t="s">
        <v>145</v>
      </c>
      <c r="D35" s="75">
        <v>1</v>
      </c>
      <c r="E35" s="75">
        <v>0</v>
      </c>
      <c r="F35" s="75">
        <v>0</v>
      </c>
      <c r="G35" s="75">
        <v>1</v>
      </c>
      <c r="H35" s="75">
        <v>0</v>
      </c>
      <c r="I35" s="75">
        <v>6</v>
      </c>
      <c r="J35" s="75">
        <f t="shared" si="4"/>
        <v>-6</v>
      </c>
      <c r="K35" s="76">
        <f t="shared" si="5"/>
        <v>0</v>
      </c>
      <c r="L35" s="46"/>
      <c r="M35" s="277"/>
      <c r="N35" s="270">
        <v>5</v>
      </c>
      <c r="O35" s="47"/>
      <c r="P35" s="274">
        <v>5</v>
      </c>
    </row>
    <row r="36" spans="2:16" ht="19.5" thickBot="1">
      <c r="B36" s="149">
        <v>7</v>
      </c>
      <c r="C36" s="153" t="s">
        <v>23</v>
      </c>
      <c r="D36" s="141">
        <v>1</v>
      </c>
      <c r="E36" s="141">
        <v>0</v>
      </c>
      <c r="F36" s="141">
        <v>0</v>
      </c>
      <c r="G36" s="141">
        <v>1</v>
      </c>
      <c r="H36" s="141">
        <v>2</v>
      </c>
      <c r="I36" s="141">
        <v>4</v>
      </c>
      <c r="J36" s="141">
        <f t="shared" si="4"/>
        <v>-2</v>
      </c>
      <c r="K36" s="142">
        <f t="shared" si="5"/>
        <v>0</v>
      </c>
      <c r="L36" s="46"/>
      <c r="M36" s="280"/>
      <c r="N36" s="272">
        <v>10</v>
      </c>
      <c r="O36" s="47"/>
      <c r="P36" s="275">
        <v>10</v>
      </c>
    </row>
  </sheetData>
  <mergeCells count="8">
    <mergeCell ref="B28:K28"/>
    <mergeCell ref="M29:N29"/>
    <mergeCell ref="B17:K17"/>
    <mergeCell ref="M18:N18"/>
    <mergeCell ref="B1:K1"/>
    <mergeCell ref="B2:K2"/>
    <mergeCell ref="B5:K5"/>
    <mergeCell ref="M6:N6"/>
  </mergeCells>
  <phoneticPr fontId="3" type="noConversion"/>
  <printOptions horizontalCentered="1"/>
  <pageMargins left="0.24" right="0.23622047244094491" top="0.19685039370078741" bottom="0.27559055118110237" header="0.15748031496062992" footer="0.15748031496062992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A376"/>
  <sheetViews>
    <sheetView showGridLines="0" topLeftCell="B2" workbookViewId="0">
      <selection activeCell="M26" sqref="M26"/>
    </sheetView>
  </sheetViews>
  <sheetFormatPr defaultRowHeight="12.75"/>
  <cols>
    <col min="1" max="1" width="0.28515625" style="16" hidden="1" customWidth="1"/>
    <col min="2" max="2" width="22.28515625" style="51" customWidth="1"/>
    <col min="3" max="3" width="20" style="51" bestFit="1" customWidth="1"/>
    <col min="4" max="5" width="4.28515625" style="16" customWidth="1"/>
    <col min="6" max="8" width="3.28515625" style="16" customWidth="1"/>
    <col min="9" max="9" width="3.28515625" style="4" customWidth="1"/>
    <col min="10" max="10" width="3.28515625" style="5" customWidth="1"/>
    <col min="11" max="22" width="3.28515625" style="3" customWidth="1"/>
    <col min="23" max="23" width="9.140625" style="16" customWidth="1"/>
    <col min="24" max="24" width="29.42578125" style="16" customWidth="1"/>
    <col min="25" max="25" width="19.140625" style="16" bestFit="1" customWidth="1"/>
    <col min="26" max="16384" width="9.140625" style="16"/>
  </cols>
  <sheetData>
    <row r="1" spans="1:27" ht="4.5" hidden="1" customHeight="1"/>
    <row r="2" spans="1:27" ht="30.75" customHeight="1"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</row>
    <row r="3" spans="1:27" ht="12" customHeight="1" thickBot="1">
      <c r="D3" s="51"/>
      <c r="E3" s="51"/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7"/>
      <c r="X3" s="7"/>
      <c r="Z3" s="8"/>
      <c r="AA3" s="8"/>
    </row>
    <row r="4" spans="1:27" ht="27.75" customHeight="1" thickBot="1">
      <c r="B4" s="128" t="s">
        <v>6</v>
      </c>
      <c r="C4" s="129" t="s">
        <v>7</v>
      </c>
      <c r="D4" s="9" t="s">
        <v>8</v>
      </c>
      <c r="E4" s="12" t="s">
        <v>9</v>
      </c>
      <c r="F4" s="10" t="s">
        <v>4</v>
      </c>
      <c r="G4" s="11" t="s">
        <v>4</v>
      </c>
      <c r="H4" s="11" t="s">
        <v>4</v>
      </c>
      <c r="I4" s="11" t="s">
        <v>4</v>
      </c>
      <c r="J4" s="11" t="s">
        <v>4</v>
      </c>
      <c r="K4" s="11" t="s">
        <v>4</v>
      </c>
      <c r="L4" s="11" t="s">
        <v>4</v>
      </c>
      <c r="M4" s="11" t="s">
        <v>4</v>
      </c>
      <c r="N4" s="11" t="s">
        <v>4</v>
      </c>
      <c r="O4" s="11" t="s">
        <v>4</v>
      </c>
      <c r="P4" s="11" t="s">
        <v>4</v>
      </c>
      <c r="Q4" s="11" t="s">
        <v>4</v>
      </c>
      <c r="R4" s="11" t="s">
        <v>4</v>
      </c>
      <c r="S4" s="11" t="s">
        <v>4</v>
      </c>
      <c r="T4" s="11" t="s">
        <v>4</v>
      </c>
      <c r="U4" s="11" t="s">
        <v>4</v>
      </c>
      <c r="V4" s="11" t="s">
        <v>4</v>
      </c>
      <c r="W4" s="13" t="s">
        <v>10</v>
      </c>
      <c r="X4" s="61" t="s">
        <v>11</v>
      </c>
      <c r="Y4" s="14"/>
      <c r="Z4" s="8"/>
      <c r="AA4" s="8"/>
    </row>
    <row r="5" spans="1:27" ht="27.75" customHeight="1">
      <c r="B5" s="130"/>
      <c r="C5" s="62"/>
      <c r="D5" s="163"/>
      <c r="E5" s="163"/>
      <c r="F5" s="163"/>
      <c r="G5" s="163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34"/>
      <c r="Y5" s="14"/>
      <c r="Z5" s="8"/>
      <c r="AA5" s="8"/>
    </row>
    <row r="6" spans="1:27" ht="19.5" customHeight="1">
      <c r="B6" s="168" t="s">
        <v>17</v>
      </c>
      <c r="C6" s="164" t="s">
        <v>124</v>
      </c>
      <c r="D6" s="78">
        <v>1</v>
      </c>
      <c r="E6" s="99"/>
      <c r="F6" s="165">
        <v>1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81"/>
      <c r="X6" s="155"/>
      <c r="Y6" s="103"/>
      <c r="Z6" s="26"/>
      <c r="AA6" s="26"/>
    </row>
    <row r="7" spans="1:27" ht="20.100000000000001" customHeight="1">
      <c r="B7" s="169" t="s">
        <v>18</v>
      </c>
      <c r="C7" s="130" t="s">
        <v>125</v>
      </c>
      <c r="D7" s="78">
        <v>1</v>
      </c>
      <c r="E7" s="99"/>
      <c r="F7" s="165">
        <v>1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81"/>
      <c r="X7" s="157"/>
      <c r="Y7" s="103"/>
      <c r="Z7" s="26"/>
      <c r="AA7" s="26"/>
    </row>
    <row r="8" spans="1:27" ht="20.100000000000001" customHeight="1">
      <c r="B8" s="170" t="s">
        <v>66</v>
      </c>
      <c r="C8" s="130" t="s">
        <v>126</v>
      </c>
      <c r="D8" s="78">
        <v>1</v>
      </c>
      <c r="E8" s="78"/>
      <c r="F8" s="165">
        <v>1</v>
      </c>
      <c r="G8" s="79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78"/>
      <c r="X8" s="83"/>
      <c r="Y8" s="103"/>
      <c r="Z8" s="53"/>
      <c r="AA8" s="26"/>
    </row>
    <row r="9" spans="1:27" ht="20.100000000000001" customHeight="1">
      <c r="B9" s="169" t="s">
        <v>127</v>
      </c>
      <c r="C9" s="130" t="s">
        <v>128</v>
      </c>
      <c r="D9" s="78">
        <v>1</v>
      </c>
      <c r="E9" s="78"/>
      <c r="F9" s="165">
        <v>1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81"/>
      <c r="X9" s="95"/>
      <c r="Y9" s="35"/>
      <c r="Z9" s="26"/>
      <c r="AA9" s="26"/>
    </row>
    <row r="10" spans="1:27" ht="20.100000000000001" customHeight="1">
      <c r="B10" s="170" t="s">
        <v>127</v>
      </c>
      <c r="C10" s="130" t="s">
        <v>129</v>
      </c>
      <c r="D10" s="78">
        <v>1</v>
      </c>
      <c r="E10" s="78"/>
      <c r="F10" s="165">
        <v>1</v>
      </c>
      <c r="G10" s="62"/>
      <c r="H10" s="62"/>
      <c r="I10" s="105"/>
      <c r="J10" s="106"/>
      <c r="K10" s="107"/>
      <c r="L10" s="107"/>
      <c r="M10" s="107"/>
      <c r="N10" s="107"/>
      <c r="O10" s="62"/>
      <c r="P10" s="107"/>
      <c r="Q10" s="107"/>
      <c r="R10" s="107"/>
      <c r="S10" s="107"/>
      <c r="T10" s="107"/>
      <c r="U10" s="107"/>
      <c r="V10" s="107"/>
      <c r="W10" s="106"/>
      <c r="X10" s="108"/>
      <c r="Y10" s="103"/>
      <c r="Z10" s="26"/>
      <c r="AA10" s="26"/>
    </row>
    <row r="11" spans="1:27" ht="20.100000000000001" customHeight="1">
      <c r="B11" s="169" t="s">
        <v>130</v>
      </c>
      <c r="C11" s="130" t="s">
        <v>131</v>
      </c>
      <c r="D11" s="78">
        <v>1</v>
      </c>
      <c r="E11" s="78"/>
      <c r="F11" s="165">
        <v>1</v>
      </c>
      <c r="G11" s="62"/>
      <c r="H11" s="62"/>
      <c r="I11" s="62"/>
      <c r="J11" s="62"/>
      <c r="K11" s="62"/>
      <c r="L11" s="62"/>
      <c r="M11" s="79"/>
      <c r="N11" s="62"/>
      <c r="O11" s="62"/>
      <c r="P11" s="62"/>
      <c r="Q11" s="62"/>
      <c r="R11" s="62"/>
      <c r="S11" s="62"/>
      <c r="T11" s="62"/>
      <c r="U11" s="62"/>
      <c r="V11" s="62"/>
      <c r="W11" s="81"/>
      <c r="X11" s="88"/>
      <c r="Y11" s="103"/>
      <c r="Z11" s="53"/>
      <c r="AA11" s="53"/>
    </row>
    <row r="12" spans="1:27" s="52" customFormat="1" ht="20.100000000000001" customHeight="1">
      <c r="B12" s="169" t="s">
        <v>130</v>
      </c>
      <c r="C12" s="130" t="s">
        <v>132</v>
      </c>
      <c r="D12" s="78">
        <v>1</v>
      </c>
      <c r="E12" s="78"/>
      <c r="F12" s="165">
        <v>1</v>
      </c>
      <c r="G12" s="93"/>
      <c r="H12" s="79"/>
      <c r="I12" s="93"/>
      <c r="J12" s="93"/>
      <c r="K12" s="62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36"/>
      <c r="Y12" s="103"/>
      <c r="Z12" s="53"/>
      <c r="AA12" s="53"/>
    </row>
    <row r="13" spans="1:27" s="53" customFormat="1" ht="20.100000000000001" customHeight="1">
      <c r="B13" s="170" t="s">
        <v>29</v>
      </c>
      <c r="C13" s="130" t="s">
        <v>133</v>
      </c>
      <c r="D13" s="78">
        <v>1</v>
      </c>
      <c r="E13" s="78"/>
      <c r="F13" s="165">
        <v>1</v>
      </c>
      <c r="G13" s="62"/>
      <c r="H13" s="79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81"/>
      <c r="X13" s="88"/>
      <c r="Y13" s="103"/>
      <c r="Z13" s="26"/>
      <c r="AA13" s="26"/>
    </row>
    <row r="14" spans="1:27" ht="20.100000000000001" customHeight="1">
      <c r="B14" s="169" t="s">
        <v>23</v>
      </c>
      <c r="C14" s="130" t="s">
        <v>134</v>
      </c>
      <c r="D14" s="78">
        <v>1</v>
      </c>
      <c r="E14" s="78"/>
      <c r="F14" s="165">
        <v>1</v>
      </c>
      <c r="G14" s="62"/>
      <c r="H14" s="79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78"/>
      <c r="X14" s="83"/>
      <c r="Y14" s="103"/>
      <c r="Z14" s="26"/>
      <c r="AA14" s="26"/>
    </row>
    <row r="15" spans="1:27" ht="20.100000000000001" customHeight="1">
      <c r="A15" s="52"/>
      <c r="B15" s="170" t="s">
        <v>23</v>
      </c>
      <c r="C15" s="130" t="s">
        <v>135</v>
      </c>
      <c r="D15" s="78">
        <v>1</v>
      </c>
      <c r="E15" s="99"/>
      <c r="F15" s="165">
        <v>1</v>
      </c>
      <c r="G15" s="96"/>
      <c r="H15" s="79"/>
      <c r="I15" s="96"/>
      <c r="J15" s="96"/>
      <c r="K15" s="96"/>
      <c r="L15" s="96"/>
      <c r="M15" s="62"/>
      <c r="N15" s="96"/>
      <c r="O15" s="96"/>
      <c r="P15" s="96"/>
      <c r="Q15" s="96"/>
      <c r="R15" s="96"/>
      <c r="S15" s="96"/>
      <c r="T15" s="96"/>
      <c r="U15" s="96"/>
      <c r="V15" s="96"/>
      <c r="W15" s="111"/>
      <c r="X15" s="111"/>
      <c r="Y15" s="103"/>
      <c r="Z15" s="53"/>
      <c r="AA15" s="53"/>
    </row>
    <row r="16" spans="1:27" ht="20.100000000000001" customHeight="1">
      <c r="B16" s="169" t="s">
        <v>32</v>
      </c>
      <c r="C16" s="130" t="s">
        <v>136</v>
      </c>
      <c r="D16" s="78">
        <v>1</v>
      </c>
      <c r="E16" s="78"/>
      <c r="F16" s="165">
        <v>1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112"/>
      <c r="X16" s="83"/>
      <c r="Y16" s="103"/>
      <c r="Z16" s="53"/>
      <c r="AA16" s="53"/>
    </row>
    <row r="17" spans="2:27" ht="20.100000000000001" customHeight="1">
      <c r="B17" s="169" t="s">
        <v>32</v>
      </c>
      <c r="C17" s="130" t="s">
        <v>137</v>
      </c>
      <c r="D17" s="78">
        <v>1</v>
      </c>
      <c r="E17" s="91"/>
      <c r="F17" s="165">
        <v>1</v>
      </c>
      <c r="G17" s="93"/>
      <c r="H17" s="93"/>
      <c r="I17" s="62"/>
      <c r="J17" s="93"/>
      <c r="K17" s="62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119"/>
      <c r="X17" s="120"/>
      <c r="Y17" s="103"/>
      <c r="Z17" s="53"/>
      <c r="AA17" s="53"/>
    </row>
    <row r="18" spans="2:27" ht="20.100000000000001" customHeight="1">
      <c r="B18" s="169" t="s">
        <v>71</v>
      </c>
      <c r="C18" s="130" t="s">
        <v>138</v>
      </c>
      <c r="D18" s="78">
        <v>1</v>
      </c>
      <c r="E18" s="91"/>
      <c r="F18" s="165">
        <v>1</v>
      </c>
      <c r="G18" s="93"/>
      <c r="H18" s="93"/>
      <c r="I18" s="62"/>
      <c r="J18" s="93"/>
      <c r="K18" s="62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116"/>
      <c r="X18" s="117"/>
      <c r="Y18" s="103"/>
      <c r="Z18" s="53"/>
      <c r="AA18" s="53"/>
    </row>
    <row r="19" spans="2:27" ht="20.100000000000001" customHeight="1">
      <c r="B19" s="169" t="s">
        <v>71</v>
      </c>
      <c r="C19" s="130" t="s">
        <v>139</v>
      </c>
      <c r="D19" s="78">
        <v>1</v>
      </c>
      <c r="E19" s="91"/>
      <c r="F19" s="165">
        <v>1</v>
      </c>
      <c r="G19" s="62"/>
      <c r="H19" s="93"/>
      <c r="I19" s="93"/>
      <c r="J19" s="93"/>
      <c r="K19" s="62"/>
      <c r="L19" s="96"/>
      <c r="M19" s="96"/>
      <c r="N19" s="96"/>
      <c r="O19" s="62"/>
      <c r="P19" s="96"/>
      <c r="Q19" s="96"/>
      <c r="R19" s="96"/>
      <c r="S19" s="96"/>
      <c r="T19" s="96"/>
      <c r="U19" s="96"/>
      <c r="V19" s="96"/>
      <c r="W19" s="97"/>
      <c r="X19" s="98"/>
      <c r="Y19" s="103"/>
      <c r="Z19" s="53"/>
      <c r="AA19" s="53"/>
    </row>
    <row r="20" spans="2:27" ht="20.100000000000001" customHeight="1">
      <c r="B20" s="169" t="s">
        <v>71</v>
      </c>
      <c r="C20" s="130" t="s">
        <v>140</v>
      </c>
      <c r="D20" s="78">
        <v>1</v>
      </c>
      <c r="E20" s="78"/>
      <c r="F20" s="165">
        <v>1</v>
      </c>
      <c r="G20" s="62"/>
      <c r="H20" s="62"/>
      <c r="I20" s="62"/>
      <c r="J20" s="62"/>
      <c r="K20" s="62"/>
      <c r="L20" s="62"/>
      <c r="M20" s="89"/>
      <c r="N20" s="89"/>
      <c r="O20" s="89"/>
      <c r="P20" s="89"/>
      <c r="Q20" s="89"/>
      <c r="R20" s="62"/>
      <c r="S20" s="62"/>
      <c r="T20" s="62"/>
      <c r="U20" s="62"/>
      <c r="V20" s="62"/>
      <c r="W20" s="81"/>
      <c r="X20" s="84"/>
      <c r="Y20" s="103"/>
      <c r="Z20" s="53"/>
      <c r="AA20" s="53"/>
    </row>
    <row r="21" spans="2:27" ht="20.100000000000001" customHeight="1">
      <c r="B21" s="169" t="s">
        <v>141</v>
      </c>
      <c r="C21" s="130" t="s">
        <v>142</v>
      </c>
      <c r="D21" s="78">
        <v>1</v>
      </c>
      <c r="E21" s="99"/>
      <c r="F21" s="165">
        <v>1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81"/>
      <c r="X21" s="82"/>
      <c r="Y21" s="103"/>
      <c r="Z21" s="53"/>
      <c r="AA21" s="53"/>
    </row>
    <row r="22" spans="2:27" ht="20.100000000000001" customHeight="1">
      <c r="B22" s="169" t="s">
        <v>69</v>
      </c>
      <c r="C22" s="130" t="s">
        <v>143</v>
      </c>
      <c r="D22" s="78">
        <v>1</v>
      </c>
      <c r="E22" s="78"/>
      <c r="F22" s="165">
        <v>1</v>
      </c>
      <c r="G22" s="79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81"/>
      <c r="X22" s="82"/>
      <c r="Y22" s="103"/>
      <c r="Z22" s="53"/>
      <c r="AA22" s="53"/>
    </row>
    <row r="23" spans="2:27" ht="20.100000000000001" customHeight="1">
      <c r="B23" s="170" t="s">
        <v>69</v>
      </c>
      <c r="C23" s="130" t="s">
        <v>144</v>
      </c>
      <c r="D23" s="78">
        <v>1</v>
      </c>
      <c r="E23" s="91"/>
      <c r="F23" s="165">
        <v>1</v>
      </c>
      <c r="G23" s="62"/>
      <c r="H23" s="100"/>
      <c r="I23" s="96"/>
      <c r="J23" s="96"/>
      <c r="K23" s="96"/>
      <c r="L23" s="96"/>
      <c r="M23" s="62"/>
      <c r="N23" s="101"/>
      <c r="O23" s="62"/>
      <c r="P23" s="101"/>
      <c r="Q23" s="101"/>
      <c r="R23" s="101"/>
      <c r="S23" s="101"/>
      <c r="T23" s="101"/>
      <c r="U23" s="101"/>
      <c r="V23" s="101"/>
      <c r="W23" s="102"/>
      <c r="X23" s="103"/>
      <c r="Y23" s="103"/>
      <c r="Z23" s="53"/>
      <c r="AA23" s="53"/>
    </row>
    <row r="24" spans="2:27" ht="20.100000000000001" customHeight="1">
      <c r="B24" s="170" t="s">
        <v>145</v>
      </c>
      <c r="C24" s="130" t="s">
        <v>146</v>
      </c>
      <c r="D24" s="78">
        <v>1</v>
      </c>
      <c r="E24" s="91"/>
      <c r="F24" s="165">
        <v>1</v>
      </c>
      <c r="G24" s="96"/>
      <c r="H24" s="79"/>
      <c r="I24" s="96"/>
      <c r="J24" s="96"/>
      <c r="K24" s="96"/>
      <c r="L24" s="96"/>
      <c r="M24" s="62"/>
      <c r="N24" s="115"/>
      <c r="O24" s="115"/>
      <c r="P24" s="115"/>
      <c r="Q24" s="115"/>
      <c r="R24" s="115"/>
      <c r="S24" s="115"/>
      <c r="T24" s="115"/>
      <c r="U24" s="115"/>
      <c r="V24" s="115"/>
      <c r="W24" s="111"/>
      <c r="X24" s="111"/>
      <c r="Y24" s="103"/>
      <c r="Z24" s="53"/>
      <c r="AA24" s="53"/>
    </row>
    <row r="25" spans="2:27" ht="20.100000000000001" customHeight="1">
      <c r="B25" s="169" t="s">
        <v>73</v>
      </c>
      <c r="C25" s="130" t="s">
        <v>147</v>
      </c>
      <c r="D25" s="78">
        <v>1</v>
      </c>
      <c r="E25" s="91"/>
      <c r="F25" s="165">
        <v>1</v>
      </c>
      <c r="G25" s="79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81"/>
      <c r="X25" s="84"/>
      <c r="Y25" s="103"/>
      <c r="Z25" s="53"/>
      <c r="AA25" s="53"/>
    </row>
    <row r="26" spans="2:27" ht="20.100000000000001" customHeight="1">
      <c r="B26" s="170" t="s">
        <v>73</v>
      </c>
      <c r="C26" s="130" t="s">
        <v>148</v>
      </c>
      <c r="D26" s="78">
        <v>1</v>
      </c>
      <c r="E26" s="78"/>
      <c r="F26" s="165">
        <v>1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81"/>
      <c r="X26" s="84"/>
      <c r="Y26" s="103"/>
      <c r="Z26" s="53"/>
      <c r="AA26" s="53"/>
    </row>
    <row r="27" spans="2:27" ht="20.100000000000001" customHeight="1">
      <c r="B27" s="170" t="s">
        <v>149</v>
      </c>
      <c r="C27" s="130" t="s">
        <v>150</v>
      </c>
      <c r="D27" s="78">
        <v>1</v>
      </c>
      <c r="E27" s="78"/>
      <c r="F27" s="165">
        <v>1</v>
      </c>
      <c r="G27" s="62"/>
      <c r="H27" s="96"/>
      <c r="I27" s="104"/>
      <c r="J27" s="96"/>
      <c r="K27" s="96"/>
      <c r="L27" s="62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9"/>
      <c r="X27" s="98"/>
      <c r="Y27" s="103"/>
      <c r="Z27" s="53"/>
      <c r="AA27" s="53"/>
    </row>
    <row r="28" spans="2:27" ht="20.100000000000001" customHeight="1">
      <c r="B28" s="131"/>
      <c r="C28" s="130"/>
      <c r="D28" s="78"/>
      <c r="E28" s="7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78"/>
      <c r="X28" s="82"/>
      <c r="Y28" s="103"/>
      <c r="Z28" s="53"/>
      <c r="AA28" s="53"/>
    </row>
    <row r="29" spans="2:27" ht="20.100000000000001" customHeight="1">
      <c r="B29" s="131"/>
      <c r="C29" s="130"/>
      <c r="D29" s="78"/>
      <c r="E29" s="78"/>
      <c r="F29" s="62"/>
      <c r="G29" s="79"/>
      <c r="H29" s="79"/>
      <c r="I29" s="105"/>
      <c r="J29" s="106"/>
      <c r="K29" s="107"/>
      <c r="L29" s="107"/>
      <c r="M29" s="107"/>
      <c r="N29" s="107"/>
      <c r="O29" s="62"/>
      <c r="P29" s="101"/>
      <c r="Q29" s="101"/>
      <c r="R29" s="101"/>
      <c r="S29" s="101"/>
      <c r="T29" s="101"/>
      <c r="U29" s="101"/>
      <c r="V29" s="101"/>
      <c r="W29" s="103"/>
      <c r="X29" s="103"/>
      <c r="Y29" s="103"/>
      <c r="Z29" s="53"/>
      <c r="AA29" s="53"/>
    </row>
    <row r="30" spans="2:27" ht="20.100000000000001" customHeight="1">
      <c r="B30" s="130"/>
      <c r="C30" s="130"/>
      <c r="D30" s="78"/>
      <c r="E30" s="99"/>
      <c r="F30" s="96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81"/>
      <c r="X30" s="82"/>
      <c r="Y30" s="103"/>
      <c r="Z30" s="53"/>
      <c r="AA30" s="53"/>
    </row>
    <row r="31" spans="2:27" ht="20.100000000000001" customHeight="1">
      <c r="B31" s="130"/>
      <c r="C31" s="130"/>
      <c r="D31" s="78"/>
      <c r="E31" s="78"/>
      <c r="F31" s="62"/>
      <c r="G31" s="79"/>
      <c r="H31" s="62"/>
      <c r="I31" s="62"/>
      <c r="J31" s="62"/>
      <c r="K31" s="62"/>
      <c r="L31" s="62"/>
      <c r="M31" s="62"/>
      <c r="N31" s="80"/>
      <c r="O31" s="62"/>
      <c r="P31" s="62"/>
      <c r="Q31" s="62"/>
      <c r="R31" s="62"/>
      <c r="S31" s="62"/>
      <c r="T31" s="62"/>
      <c r="U31" s="62"/>
      <c r="V31" s="62"/>
      <c r="W31" s="81"/>
      <c r="X31" s="82"/>
      <c r="Y31" s="103"/>
      <c r="Z31" s="53"/>
      <c r="AA31" s="53"/>
    </row>
    <row r="32" spans="2:27" ht="20.100000000000001" customHeight="1">
      <c r="B32" s="110"/>
      <c r="C32" s="131"/>
      <c r="D32" s="78"/>
      <c r="E32" s="78"/>
      <c r="F32" s="62"/>
      <c r="G32" s="79"/>
      <c r="H32" s="79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81"/>
      <c r="X32" s="95"/>
      <c r="Y32" s="103"/>
      <c r="Z32" s="53"/>
      <c r="AA32" s="53"/>
    </row>
    <row r="33" spans="2:27" ht="20.100000000000001" customHeight="1">
      <c r="B33" s="130"/>
      <c r="C33" s="130"/>
      <c r="D33" s="78"/>
      <c r="E33" s="78"/>
      <c r="F33" s="62"/>
      <c r="G33" s="79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81"/>
      <c r="X33" s="84"/>
      <c r="Y33" s="103"/>
      <c r="Z33" s="53"/>
      <c r="AA33" s="53"/>
    </row>
    <row r="34" spans="2:27" ht="20.100000000000001" customHeight="1">
      <c r="B34" s="131"/>
      <c r="C34" s="130"/>
      <c r="D34" s="78"/>
      <c r="E34" s="78"/>
      <c r="F34" s="62"/>
      <c r="G34" s="79"/>
      <c r="H34" s="62"/>
      <c r="I34" s="62"/>
      <c r="J34" s="62"/>
      <c r="K34" s="8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81"/>
      <c r="X34" s="82"/>
      <c r="Y34" s="103"/>
      <c r="Z34" s="53"/>
      <c r="AA34" s="53"/>
    </row>
    <row r="35" spans="2:27" ht="20.100000000000001" customHeight="1">
      <c r="B35" s="131"/>
      <c r="C35" s="130"/>
      <c r="D35" s="78"/>
      <c r="E35" s="78"/>
      <c r="F35" s="62"/>
      <c r="G35" s="79"/>
      <c r="H35" s="79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81"/>
      <c r="X35" s="82"/>
      <c r="Y35" s="103"/>
      <c r="Z35" s="53"/>
      <c r="AA35" s="53"/>
    </row>
    <row r="36" spans="2:27" ht="20.100000000000001" customHeight="1">
      <c r="B36" s="130"/>
      <c r="C36" s="130"/>
      <c r="D36" s="78"/>
      <c r="E36" s="78"/>
      <c r="F36" s="62"/>
      <c r="G36" s="79"/>
      <c r="H36" s="62"/>
      <c r="I36" s="62"/>
      <c r="J36" s="62"/>
      <c r="K36" s="62"/>
      <c r="L36" s="79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81"/>
      <c r="X36" s="88"/>
      <c r="Y36" s="103"/>
      <c r="Z36" s="53"/>
      <c r="AA36" s="53"/>
    </row>
    <row r="37" spans="2:27" ht="20.100000000000001" customHeight="1">
      <c r="B37" s="131"/>
      <c r="C37" s="130"/>
      <c r="D37" s="78"/>
      <c r="E37" s="78"/>
      <c r="F37" s="62"/>
      <c r="G37" s="62"/>
      <c r="H37" s="79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81"/>
      <c r="X37" s="82"/>
      <c r="Y37" s="103"/>
      <c r="Z37" s="53"/>
      <c r="AA37" s="53"/>
    </row>
    <row r="38" spans="2:27" ht="20.100000000000001" customHeight="1">
      <c r="B38" s="131"/>
      <c r="C38" s="130"/>
      <c r="D38" s="78"/>
      <c r="E38" s="7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81"/>
      <c r="X38" s="84"/>
      <c r="Y38" s="103"/>
      <c r="Z38" s="53"/>
      <c r="AA38" s="53"/>
    </row>
    <row r="39" spans="2:27" ht="20.100000000000001" customHeight="1">
      <c r="B39" s="131"/>
      <c r="C39" s="130"/>
      <c r="D39" s="78"/>
      <c r="E39" s="102"/>
      <c r="F39" s="102"/>
      <c r="G39" s="102"/>
      <c r="H39" s="102"/>
      <c r="I39" s="62"/>
      <c r="J39" s="106"/>
      <c r="K39" s="107"/>
      <c r="L39" s="107"/>
      <c r="M39" s="107"/>
      <c r="N39" s="107"/>
      <c r="O39" s="62"/>
      <c r="P39" s="101"/>
      <c r="Q39" s="62"/>
      <c r="R39" s="109"/>
      <c r="S39" s="109"/>
      <c r="T39" s="109"/>
      <c r="U39" s="109"/>
      <c r="V39" s="109"/>
      <c r="W39" s="103"/>
      <c r="X39" s="103"/>
      <c r="Y39" s="103"/>
      <c r="Z39" s="53"/>
      <c r="AA39" s="53"/>
    </row>
    <row r="40" spans="2:27" ht="20.100000000000001" customHeight="1">
      <c r="B40" s="130"/>
      <c r="C40" s="130"/>
      <c r="D40" s="78"/>
      <c r="E40" s="7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86"/>
      <c r="X40" s="87"/>
      <c r="Y40" s="36"/>
      <c r="Z40" s="53"/>
      <c r="AA40" s="53"/>
    </row>
    <row r="41" spans="2:27" ht="20.100000000000001" customHeight="1">
      <c r="B41" s="130"/>
      <c r="C41" s="130"/>
      <c r="D41" s="78"/>
      <c r="E41" s="91"/>
      <c r="F41" s="92"/>
      <c r="G41" s="62"/>
      <c r="H41" s="93"/>
      <c r="I41" s="93"/>
      <c r="J41" s="93"/>
      <c r="K41" s="62"/>
      <c r="L41" s="93"/>
      <c r="M41" s="62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36"/>
      <c r="Y41" s="103"/>
      <c r="Z41" s="53"/>
      <c r="AA41" s="53"/>
    </row>
    <row r="42" spans="2:27" ht="20.100000000000001" customHeight="1">
      <c r="B42" s="130"/>
      <c r="C42" s="130"/>
      <c r="D42" s="78"/>
      <c r="E42" s="78"/>
      <c r="F42" s="62"/>
      <c r="G42" s="79"/>
      <c r="H42" s="62"/>
      <c r="I42" s="62"/>
      <c r="J42" s="62"/>
      <c r="K42" s="62"/>
      <c r="L42" s="62"/>
      <c r="M42" s="62"/>
      <c r="N42" s="62"/>
      <c r="O42" s="79"/>
      <c r="P42" s="62"/>
      <c r="Q42" s="62"/>
      <c r="R42" s="62"/>
      <c r="S42" s="62"/>
      <c r="T42" s="62"/>
      <c r="U42" s="62"/>
      <c r="V42" s="62"/>
      <c r="W42" s="81"/>
      <c r="X42" s="82"/>
      <c r="Y42" s="35"/>
      <c r="Z42" s="53"/>
      <c r="AA42" s="53"/>
    </row>
    <row r="43" spans="2:27" ht="20.100000000000001" customHeight="1">
      <c r="B43" s="131"/>
      <c r="C43" s="131"/>
      <c r="D43" s="78"/>
      <c r="E43" s="99"/>
      <c r="F43" s="96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86"/>
      <c r="X43" s="87"/>
      <c r="Y43" s="35"/>
      <c r="Z43" s="53"/>
      <c r="AA43" s="53"/>
    </row>
    <row r="44" spans="2:27" ht="20.100000000000001" customHeight="1">
      <c r="B44" s="131"/>
      <c r="C44" s="130"/>
      <c r="D44" s="78"/>
      <c r="E44" s="99"/>
      <c r="F44" s="96"/>
      <c r="G44" s="62"/>
      <c r="H44" s="100"/>
      <c r="I44" s="96"/>
      <c r="J44" s="96"/>
      <c r="K44" s="96"/>
      <c r="L44" s="96"/>
      <c r="M44" s="62"/>
      <c r="N44" s="109"/>
      <c r="O44" s="109"/>
      <c r="P44" s="109"/>
      <c r="Q44" s="109"/>
      <c r="R44" s="109"/>
      <c r="S44" s="109"/>
      <c r="T44" s="109"/>
      <c r="U44" s="109"/>
      <c r="V44" s="109"/>
      <c r="W44" s="102"/>
      <c r="X44" s="103"/>
      <c r="Y44" s="35"/>
      <c r="Z44" s="53"/>
      <c r="AA44" s="53"/>
    </row>
    <row r="45" spans="2:27" ht="20.100000000000001" customHeight="1">
      <c r="B45" s="130"/>
      <c r="C45" s="130"/>
      <c r="D45" s="78"/>
      <c r="E45" s="7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81"/>
      <c r="X45" s="82"/>
      <c r="Y45" s="35"/>
      <c r="Z45" s="53"/>
      <c r="AA45" s="53"/>
    </row>
    <row r="46" spans="2:27" ht="20.100000000000001" customHeight="1">
      <c r="B46" s="131"/>
      <c r="C46" s="130"/>
      <c r="D46" s="78"/>
      <c r="E46" s="102"/>
      <c r="F46" s="102"/>
      <c r="G46" s="102"/>
      <c r="H46" s="102"/>
      <c r="I46" s="62"/>
      <c r="J46" s="106"/>
      <c r="K46" s="107"/>
      <c r="L46" s="107"/>
      <c r="M46" s="107"/>
      <c r="N46" s="107"/>
      <c r="O46" s="62"/>
      <c r="P46" s="101"/>
      <c r="Q46" s="101"/>
      <c r="R46" s="101"/>
      <c r="S46" s="101"/>
      <c r="T46" s="101"/>
      <c r="U46" s="101"/>
      <c r="V46" s="101"/>
      <c r="W46" s="103"/>
      <c r="X46" s="103"/>
      <c r="Y46" s="103"/>
      <c r="Z46" s="53"/>
      <c r="AA46" s="53"/>
    </row>
    <row r="47" spans="2:27" ht="20.100000000000001" customHeight="1">
      <c r="B47" s="131"/>
      <c r="C47" s="130"/>
      <c r="D47" s="78"/>
      <c r="E47" s="78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81"/>
      <c r="X47" s="85"/>
      <c r="Y47" s="103"/>
      <c r="Z47" s="53"/>
      <c r="AA47" s="53"/>
    </row>
    <row r="48" spans="2:27" ht="20.100000000000001" customHeight="1">
      <c r="B48" s="130"/>
      <c r="C48" s="130"/>
      <c r="D48" s="78"/>
      <c r="E48" s="99"/>
      <c r="F48" s="96"/>
      <c r="G48" s="62"/>
      <c r="H48" s="96"/>
      <c r="I48" s="96"/>
      <c r="J48" s="96"/>
      <c r="K48" s="62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7"/>
      <c r="X48" s="98"/>
      <c r="Y48" s="103"/>
      <c r="Z48" s="53"/>
      <c r="AA48" s="53"/>
    </row>
    <row r="49" spans="2:27" ht="20.100000000000001" customHeight="1">
      <c r="B49" s="130"/>
      <c r="C49" s="130"/>
      <c r="D49" s="78"/>
      <c r="E49" s="91"/>
      <c r="F49" s="92"/>
      <c r="G49" s="93"/>
      <c r="H49" s="62"/>
      <c r="I49" s="93"/>
      <c r="J49" s="93"/>
      <c r="K49" s="62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0"/>
      <c r="X49" s="36"/>
      <c r="Y49" s="103"/>
      <c r="Z49" s="53"/>
      <c r="AA49" s="53"/>
    </row>
    <row r="50" spans="2:27" ht="20.100000000000001" customHeight="1">
      <c r="B50" s="130"/>
      <c r="C50" s="130"/>
      <c r="D50" s="78"/>
      <c r="E50" s="78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81"/>
      <c r="X50" s="88"/>
      <c r="Y50" s="103"/>
      <c r="Z50" s="53"/>
      <c r="AA50" s="53"/>
    </row>
    <row r="51" spans="2:27" ht="20.100000000000001" customHeight="1">
      <c r="B51" s="130"/>
      <c r="C51" s="130"/>
      <c r="D51" s="78"/>
      <c r="E51" s="7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89"/>
      <c r="W51" s="90"/>
      <c r="X51" s="36"/>
      <c r="Y51" s="103"/>
      <c r="Z51" s="53"/>
      <c r="AA51" s="53"/>
    </row>
    <row r="52" spans="2:27" ht="20.100000000000001" customHeight="1">
      <c r="B52" s="131"/>
      <c r="C52" s="130"/>
      <c r="D52" s="78"/>
      <c r="E52" s="99"/>
      <c r="F52" s="96"/>
      <c r="G52" s="96"/>
      <c r="H52" s="62"/>
      <c r="I52" s="96"/>
      <c r="J52" s="96"/>
      <c r="K52" s="96"/>
      <c r="L52" s="96"/>
      <c r="M52" s="62"/>
      <c r="N52" s="96"/>
      <c r="O52" s="96"/>
      <c r="P52" s="96"/>
      <c r="Q52" s="96"/>
      <c r="R52" s="96"/>
      <c r="S52" s="96"/>
      <c r="T52" s="96"/>
      <c r="U52" s="96"/>
      <c r="V52" s="96"/>
      <c r="W52" s="113"/>
      <c r="X52" s="114"/>
      <c r="Y52" s="103"/>
      <c r="Z52" s="53"/>
      <c r="AA52" s="53"/>
    </row>
    <row r="53" spans="2:27" ht="20.100000000000001" customHeight="1">
      <c r="B53" s="130"/>
      <c r="C53" s="130"/>
      <c r="D53" s="78"/>
      <c r="E53" s="78"/>
      <c r="F53" s="62"/>
      <c r="G53" s="79"/>
      <c r="H53" s="79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81"/>
      <c r="X53" s="82"/>
      <c r="Y53" s="103"/>
      <c r="Z53" s="53"/>
      <c r="AA53" s="53"/>
    </row>
    <row r="54" spans="2:27" ht="20.100000000000001" customHeight="1">
      <c r="B54" s="130"/>
      <c r="C54" s="130"/>
      <c r="D54" s="78"/>
      <c r="E54" s="78"/>
      <c r="F54" s="62"/>
      <c r="G54" s="79"/>
      <c r="H54" s="79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118"/>
      <c r="X54" s="117"/>
      <c r="Y54" s="103"/>
      <c r="Z54" s="53"/>
      <c r="AA54" s="53"/>
    </row>
    <row r="55" spans="2:27" ht="20.100000000000001" customHeight="1">
      <c r="B55" s="130"/>
      <c r="C55" s="130"/>
      <c r="D55" s="78"/>
      <c r="E55" s="78"/>
      <c r="F55" s="62"/>
      <c r="G55" s="79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81"/>
      <c r="X55" s="82"/>
      <c r="Y55" s="103"/>
      <c r="Z55" s="53"/>
      <c r="AA55" s="53"/>
    </row>
    <row r="56" spans="2:27" ht="20.100000000000001" customHeight="1">
      <c r="B56" s="130"/>
      <c r="C56" s="130"/>
      <c r="D56" s="78"/>
      <c r="E56" s="78"/>
      <c r="F56" s="62"/>
      <c r="G56" s="79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81"/>
      <c r="X56" s="82"/>
      <c r="Y56" s="103"/>
      <c r="Z56" s="53"/>
      <c r="AA56" s="53"/>
    </row>
    <row r="57" spans="2:27" ht="20.100000000000001" customHeight="1">
      <c r="B57" s="131"/>
      <c r="C57" s="130"/>
      <c r="D57" s="78"/>
      <c r="E57" s="99"/>
      <c r="F57" s="96"/>
      <c r="G57" s="62"/>
      <c r="H57" s="102"/>
      <c r="I57" s="105"/>
      <c r="J57" s="106"/>
      <c r="K57" s="107"/>
      <c r="L57" s="107"/>
      <c r="M57" s="107"/>
      <c r="N57" s="62"/>
      <c r="O57" s="107"/>
      <c r="P57" s="107"/>
      <c r="Q57" s="107"/>
      <c r="R57" s="107"/>
      <c r="S57" s="107"/>
      <c r="T57" s="107"/>
      <c r="U57" s="107"/>
      <c r="V57" s="107"/>
      <c r="W57" s="106"/>
      <c r="X57" s="108"/>
      <c r="Y57" s="103"/>
      <c r="Z57" s="53"/>
      <c r="AA57" s="53"/>
    </row>
    <row r="58" spans="2:27" ht="20.100000000000001" customHeight="1">
      <c r="B58" s="130"/>
      <c r="C58" s="130"/>
      <c r="D58" s="78"/>
      <c r="E58" s="99"/>
      <c r="F58" s="96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81"/>
      <c r="X58" s="84"/>
      <c r="Y58" s="103"/>
      <c r="Z58" s="53"/>
      <c r="AA58" s="53"/>
    </row>
    <row r="59" spans="2:27" ht="20.100000000000001" customHeight="1">
      <c r="B59" s="131"/>
      <c r="C59" s="130"/>
      <c r="D59" s="78"/>
      <c r="E59" s="78"/>
      <c r="F59" s="62"/>
      <c r="G59" s="79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112"/>
      <c r="X59" s="83"/>
      <c r="Y59" s="103"/>
      <c r="Z59" s="53"/>
      <c r="AA59" s="53"/>
    </row>
    <row r="60" spans="2:27" ht="20.100000000000001" customHeight="1">
      <c r="B60" s="130"/>
      <c r="C60" s="130"/>
      <c r="D60" s="78"/>
      <c r="E60" s="78"/>
      <c r="F60" s="62"/>
      <c r="G60" s="79"/>
      <c r="H60" s="79"/>
      <c r="I60" s="62"/>
      <c r="J60" s="62"/>
      <c r="K60" s="62"/>
      <c r="L60" s="62"/>
      <c r="M60" s="62"/>
      <c r="N60" s="62"/>
      <c r="O60" s="62"/>
      <c r="P60" s="62"/>
      <c r="Q60" s="62"/>
      <c r="R60" s="79"/>
      <c r="S60" s="79"/>
      <c r="T60" s="79"/>
      <c r="U60" s="79"/>
      <c r="V60" s="62"/>
      <c r="W60" s="81"/>
      <c r="X60" s="82"/>
      <c r="Y60" s="103"/>
      <c r="Z60" s="53"/>
      <c r="AA60" s="53"/>
    </row>
    <row r="61" spans="2:27" ht="20.100000000000001" customHeight="1">
      <c r="B61" s="130"/>
      <c r="C61" s="130"/>
      <c r="D61" s="78"/>
      <c r="E61" s="78"/>
      <c r="F61" s="62"/>
      <c r="G61" s="79"/>
      <c r="H61" s="62"/>
      <c r="I61" s="62"/>
      <c r="J61" s="62"/>
      <c r="K61" s="62"/>
      <c r="L61" s="62"/>
      <c r="M61" s="89"/>
      <c r="N61" s="89"/>
      <c r="O61" s="89"/>
      <c r="P61" s="89"/>
      <c r="Q61" s="89"/>
      <c r="R61" s="89"/>
      <c r="S61" s="89"/>
      <c r="T61" s="89"/>
      <c r="U61" s="89"/>
      <c r="V61" s="62"/>
      <c r="W61" s="81"/>
      <c r="X61" s="88"/>
      <c r="Y61" s="103"/>
      <c r="Z61" s="53"/>
      <c r="AA61" s="53"/>
    </row>
    <row r="62" spans="2:27" ht="20.25" customHeight="1">
      <c r="B62" s="130"/>
      <c r="C62" s="130"/>
      <c r="D62" s="78"/>
      <c r="E62" s="78"/>
      <c r="F62" s="62"/>
      <c r="G62" s="79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116"/>
      <c r="X62" s="117"/>
      <c r="Y62" s="103"/>
      <c r="Z62" s="53"/>
      <c r="AA62" s="53"/>
    </row>
    <row r="63" spans="2:27" ht="20.100000000000001" customHeight="1">
      <c r="B63" s="131"/>
      <c r="C63" s="130"/>
      <c r="D63" s="78"/>
      <c r="E63" s="102"/>
      <c r="F63" s="102"/>
      <c r="G63" s="102"/>
      <c r="H63" s="102"/>
      <c r="I63" s="62"/>
      <c r="J63" s="106"/>
      <c r="K63" s="107"/>
      <c r="L63" s="107"/>
      <c r="M63" s="107"/>
      <c r="N63" s="107"/>
      <c r="O63" s="62"/>
      <c r="P63" s="101"/>
      <c r="Q63" s="101"/>
      <c r="R63" s="101"/>
      <c r="S63" s="101"/>
      <c r="T63" s="101"/>
      <c r="U63" s="101"/>
      <c r="V63" s="101"/>
      <c r="W63" s="103"/>
      <c r="X63" s="103"/>
      <c r="Y63" s="103"/>
      <c r="Z63" s="53"/>
      <c r="AA63" s="53"/>
    </row>
    <row r="64" spans="2:27" ht="20.25" customHeight="1">
      <c r="B64" s="131"/>
      <c r="C64" s="130"/>
      <c r="D64" s="78"/>
      <c r="E64" s="102"/>
      <c r="F64" s="102"/>
      <c r="G64" s="102"/>
      <c r="H64" s="102"/>
      <c r="I64" s="62"/>
      <c r="J64" s="106"/>
      <c r="K64" s="107"/>
      <c r="L64" s="107"/>
      <c r="M64" s="107"/>
      <c r="N64" s="107"/>
      <c r="O64" s="62"/>
      <c r="P64" s="101"/>
      <c r="Q64" s="101"/>
      <c r="R64" s="101"/>
      <c r="S64" s="101"/>
      <c r="T64" s="101"/>
      <c r="U64" s="101"/>
      <c r="V64" s="101"/>
      <c r="W64" s="103"/>
      <c r="X64" s="103"/>
      <c r="Y64" s="103"/>
      <c r="Z64" s="53"/>
      <c r="AA64" s="53"/>
    </row>
    <row r="65" spans="2:27" ht="19.5" customHeight="1">
      <c r="B65" s="130"/>
      <c r="C65" s="130"/>
      <c r="D65" s="78"/>
      <c r="E65" s="78"/>
      <c r="F65" s="53"/>
      <c r="G65" s="62"/>
      <c r="H65" s="62"/>
      <c r="I65" s="79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81"/>
      <c r="X65" s="146"/>
      <c r="Y65" s="103"/>
      <c r="Z65" s="53"/>
      <c r="AA65" s="53"/>
    </row>
    <row r="66" spans="2:27" ht="18" customHeight="1">
      <c r="B66" s="131"/>
      <c r="C66" s="130"/>
      <c r="D66" s="78"/>
      <c r="E66" s="78"/>
      <c r="F66" s="62"/>
      <c r="G66" s="53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78"/>
      <c r="X66" s="156"/>
      <c r="Y66" s="103"/>
      <c r="Z66" s="53"/>
      <c r="AA66" s="53"/>
    </row>
    <row r="67" spans="2:27" ht="18" customHeight="1">
      <c r="B67" s="131"/>
      <c r="C67" s="130"/>
      <c r="D67" s="78"/>
      <c r="E67" s="78"/>
      <c r="F67" s="62"/>
      <c r="G67" s="62"/>
      <c r="H67" s="62"/>
      <c r="I67" s="62"/>
      <c r="J67" s="62"/>
      <c r="K67" s="62"/>
      <c r="L67" s="62"/>
      <c r="M67" s="62"/>
      <c r="N67" s="62"/>
      <c r="O67" s="79"/>
      <c r="P67" s="62"/>
      <c r="Q67" s="62"/>
      <c r="R67" s="62"/>
      <c r="S67" s="62"/>
      <c r="T67" s="62"/>
      <c r="U67" s="62"/>
      <c r="V67" s="62"/>
      <c r="W67" s="81"/>
      <c r="X67" s="154"/>
      <c r="Y67" s="103"/>
      <c r="Z67" s="53"/>
      <c r="AA67" s="53"/>
    </row>
    <row r="68" spans="2:27" ht="18.75" customHeight="1">
      <c r="B68" s="130"/>
      <c r="C68" s="130"/>
      <c r="D68" s="78"/>
      <c r="E68" s="78"/>
      <c r="F68" s="62"/>
      <c r="G68" s="79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81"/>
      <c r="X68" s="82"/>
      <c r="Y68" s="103"/>
      <c r="Z68" s="53"/>
      <c r="AA68" s="53"/>
    </row>
    <row r="69" spans="2:27" ht="21" customHeight="1">
      <c r="B69" s="130"/>
      <c r="C69" s="130"/>
      <c r="D69" s="78"/>
      <c r="E69" s="78"/>
      <c r="F69" s="62"/>
      <c r="G69" s="79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81"/>
      <c r="X69" s="82"/>
      <c r="Y69" s="103"/>
      <c r="Z69" s="53"/>
      <c r="AA69" s="53"/>
    </row>
    <row r="70" spans="2:27" ht="21" customHeight="1">
      <c r="B70" s="130"/>
      <c r="C70" s="130"/>
      <c r="D70" s="78"/>
      <c r="E70" s="78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116"/>
      <c r="X70" s="117"/>
      <c r="Y70" s="103"/>
      <c r="Z70" s="53"/>
      <c r="AA70" s="53"/>
    </row>
    <row r="71" spans="2:27" s="15" customFormat="1" ht="21" customHeight="1">
      <c r="B71" s="130"/>
      <c r="C71" s="130"/>
      <c r="D71" s="78"/>
      <c r="E71" s="91"/>
      <c r="F71" s="92"/>
      <c r="G71" s="93"/>
      <c r="H71" s="93"/>
      <c r="I71" s="93"/>
      <c r="J71" s="93"/>
      <c r="K71" s="62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0"/>
      <c r="X71" s="36"/>
      <c r="Y71" s="103"/>
      <c r="Z71" s="161"/>
      <c r="AA71" s="161"/>
    </row>
    <row r="72" spans="2:27" ht="21" customHeight="1">
      <c r="B72" s="130"/>
      <c r="C72" s="130"/>
      <c r="D72" s="78"/>
      <c r="E72" s="78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78"/>
      <c r="X72" s="121"/>
      <c r="Y72" s="162"/>
      <c r="Z72" s="53"/>
      <c r="AA72" s="53"/>
    </row>
    <row r="73" spans="2:27" ht="21" customHeight="1">
      <c r="B73" s="130"/>
      <c r="C73" s="130"/>
      <c r="D73" s="78"/>
      <c r="E73" s="78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86"/>
      <c r="X73" s="87"/>
      <c r="Y73" s="103"/>
      <c r="Z73" s="53"/>
      <c r="AA73" s="53"/>
    </row>
    <row r="74" spans="2:27" ht="21" customHeight="1">
      <c r="B74" s="130"/>
      <c r="C74" s="130"/>
      <c r="D74" s="78"/>
      <c r="E74" s="78"/>
      <c r="F74" s="62"/>
      <c r="G74" s="79"/>
      <c r="H74" s="62"/>
      <c r="I74" s="62"/>
      <c r="J74" s="62"/>
      <c r="K74" s="62"/>
      <c r="L74" s="62"/>
      <c r="M74" s="79"/>
      <c r="N74" s="62"/>
      <c r="O74" s="62"/>
      <c r="P74" s="62"/>
      <c r="Q74" s="62"/>
      <c r="R74" s="62"/>
      <c r="S74" s="62"/>
      <c r="T74" s="62"/>
      <c r="U74" s="62"/>
      <c r="V74" s="62"/>
      <c r="W74" s="81"/>
      <c r="X74" s="88"/>
      <c r="Y74" s="103"/>
      <c r="Z74" s="53"/>
      <c r="AA74" s="53"/>
    </row>
    <row r="75" spans="2:27" ht="21" customHeight="1">
      <c r="B75" s="130"/>
      <c r="C75" s="130"/>
      <c r="D75" s="78"/>
      <c r="E75" s="78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112"/>
      <c r="X75" s="83"/>
      <c r="Y75" s="103"/>
      <c r="Z75" s="53"/>
      <c r="AA75" s="53"/>
    </row>
    <row r="76" spans="2:27" ht="21" customHeight="1">
      <c r="B76" s="131"/>
      <c r="C76" s="130"/>
      <c r="D76" s="78"/>
      <c r="E76" s="78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81"/>
      <c r="X76" s="84"/>
      <c r="Y76" s="103"/>
      <c r="Z76" s="53"/>
      <c r="AA76" s="53"/>
    </row>
    <row r="77" spans="2:27" ht="21" customHeight="1">
      <c r="B77" s="110"/>
      <c r="C77" s="130"/>
      <c r="D77" s="78"/>
      <c r="E77" s="78"/>
      <c r="F77" s="62"/>
      <c r="G77" s="79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81"/>
      <c r="X77" s="82"/>
      <c r="Y77" s="103"/>
      <c r="Z77" s="53"/>
      <c r="AA77" s="53"/>
    </row>
    <row r="78" spans="2:27" ht="21" customHeight="1">
      <c r="B78" s="131"/>
      <c r="C78" s="130"/>
      <c r="D78" s="78"/>
      <c r="E78" s="53"/>
      <c r="F78" s="106"/>
      <c r="G78" s="106"/>
      <c r="H78" s="106"/>
      <c r="I78" s="105"/>
      <c r="J78" s="106"/>
      <c r="K78" s="107"/>
      <c r="L78" s="107"/>
      <c r="M78" s="107"/>
      <c r="N78" s="62"/>
      <c r="O78" s="107"/>
      <c r="P78" s="107"/>
      <c r="Q78" s="107"/>
      <c r="R78" s="107"/>
      <c r="S78" s="107"/>
      <c r="T78" s="107"/>
      <c r="U78" s="107"/>
      <c r="V78" s="107"/>
      <c r="W78" s="106"/>
      <c r="X78" s="102"/>
      <c r="Y78" s="103"/>
      <c r="Z78" s="53"/>
      <c r="AA78" s="53"/>
    </row>
    <row r="79" spans="2:27" ht="21" customHeight="1">
      <c r="B79" s="131"/>
      <c r="C79" s="130"/>
      <c r="D79" s="78"/>
      <c r="E79" s="102"/>
      <c r="F79" s="102"/>
      <c r="G79" s="102"/>
      <c r="H79" s="102"/>
      <c r="I79" s="105"/>
      <c r="J79" s="106"/>
      <c r="K79" s="107"/>
      <c r="L79" s="107"/>
      <c r="M79" s="107"/>
      <c r="N79" s="107"/>
      <c r="O79" s="62"/>
      <c r="P79" s="101"/>
      <c r="Q79" s="62"/>
      <c r="R79" s="109"/>
      <c r="S79" s="109"/>
      <c r="T79" s="109"/>
      <c r="U79" s="109"/>
      <c r="V79" s="109"/>
      <c r="W79" s="103"/>
      <c r="X79" s="103"/>
      <c r="Y79" s="103"/>
      <c r="Z79" s="53"/>
      <c r="AA79" s="53"/>
    </row>
    <row r="80" spans="2:27" ht="21" customHeight="1">
      <c r="B80" s="131"/>
      <c r="C80" s="130"/>
      <c r="D80" s="78"/>
      <c r="E80" s="102"/>
      <c r="F80" s="102"/>
      <c r="G80" s="102"/>
      <c r="H80" s="102"/>
      <c r="I80" s="105"/>
      <c r="J80" s="106"/>
      <c r="K80" s="107"/>
      <c r="L80" s="107"/>
      <c r="M80" s="107"/>
      <c r="N80" s="107"/>
      <c r="O80" s="62"/>
      <c r="P80" s="101"/>
      <c r="Q80" s="62"/>
      <c r="R80" s="109"/>
      <c r="S80" s="109"/>
      <c r="T80" s="109"/>
      <c r="U80" s="109"/>
      <c r="V80" s="109"/>
      <c r="W80" s="103"/>
      <c r="X80" s="103"/>
      <c r="Y80" s="103"/>
      <c r="Z80" s="53"/>
      <c r="AA80" s="53"/>
    </row>
    <row r="81" spans="2:27" ht="21" customHeight="1">
      <c r="B81" s="130"/>
      <c r="C81" s="130"/>
      <c r="D81" s="78"/>
      <c r="E81" s="78"/>
      <c r="F81" s="62"/>
      <c r="G81" s="79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81"/>
      <c r="X81" s="82"/>
      <c r="Y81" s="103"/>
      <c r="Z81" s="53"/>
      <c r="AA81" s="53"/>
    </row>
    <row r="82" spans="2:27" ht="21" customHeight="1">
      <c r="B82" s="131"/>
      <c r="C82" s="130"/>
      <c r="D82" s="78"/>
      <c r="E82" s="78"/>
      <c r="F82" s="62"/>
      <c r="G82" s="79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81"/>
      <c r="X82" s="84"/>
      <c r="Y82" s="103"/>
      <c r="Z82" s="53"/>
      <c r="AA82" s="53"/>
    </row>
    <row r="83" spans="2:27" ht="21" customHeight="1">
      <c r="B83" s="131"/>
      <c r="C83" s="130"/>
      <c r="D83" s="78"/>
      <c r="E83" s="91"/>
      <c r="F83" s="92"/>
      <c r="G83" s="93"/>
      <c r="H83" s="93"/>
      <c r="I83" s="93"/>
      <c r="J83" s="93"/>
      <c r="K83" s="62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9"/>
      <c r="X83" s="98"/>
      <c r="Y83" s="103"/>
      <c r="Z83" s="53"/>
      <c r="AA83" s="53"/>
    </row>
    <row r="84" spans="2:27" ht="21" customHeight="1">
      <c r="B84" s="131"/>
      <c r="C84" s="130"/>
      <c r="D84" s="78"/>
      <c r="E84" s="102"/>
      <c r="F84" s="102"/>
      <c r="G84" s="102"/>
      <c r="H84" s="102"/>
      <c r="I84" s="105"/>
      <c r="J84" s="106"/>
      <c r="K84" s="107"/>
      <c r="L84" s="107"/>
      <c r="M84" s="107"/>
      <c r="N84" s="107"/>
      <c r="O84" s="62"/>
      <c r="P84" s="101"/>
      <c r="Q84" s="101"/>
      <c r="R84" s="101"/>
      <c r="S84" s="101"/>
      <c r="T84" s="101"/>
      <c r="U84" s="101"/>
      <c r="V84" s="101"/>
      <c r="W84" s="103"/>
      <c r="X84" s="103"/>
      <c r="Y84" s="103"/>
      <c r="Z84" s="53"/>
      <c r="AA84" s="53"/>
    </row>
    <row r="85" spans="2:27" ht="21" customHeight="1">
      <c r="B85" s="131"/>
      <c r="C85" s="130"/>
      <c r="D85" s="78"/>
      <c r="E85" s="102"/>
      <c r="F85" s="102"/>
      <c r="G85" s="102"/>
      <c r="H85" s="102"/>
      <c r="I85" s="105"/>
      <c r="J85" s="106"/>
      <c r="K85" s="107"/>
      <c r="L85" s="107"/>
      <c r="M85" s="107"/>
      <c r="N85" s="107"/>
      <c r="O85" s="62"/>
      <c r="P85" s="101"/>
      <c r="Q85" s="101"/>
      <c r="R85" s="101"/>
      <c r="S85" s="101"/>
      <c r="T85" s="101"/>
      <c r="U85" s="101"/>
      <c r="V85" s="101"/>
      <c r="W85" s="103"/>
      <c r="X85" s="103"/>
      <c r="Y85" s="103"/>
      <c r="Z85" s="53"/>
      <c r="AA85" s="53"/>
    </row>
    <row r="86" spans="2:27" ht="21" customHeight="1">
      <c r="B86" s="131"/>
      <c r="C86" s="130"/>
      <c r="D86" s="78"/>
      <c r="E86" s="102"/>
      <c r="F86" s="102"/>
      <c r="G86" s="102"/>
      <c r="H86" s="102"/>
      <c r="I86" s="105"/>
      <c r="J86" s="106"/>
      <c r="K86" s="107"/>
      <c r="L86" s="107"/>
      <c r="M86" s="107"/>
      <c r="N86" s="107"/>
      <c r="O86" s="62"/>
      <c r="P86" s="101"/>
      <c r="Q86" s="62"/>
      <c r="R86" s="109"/>
      <c r="S86" s="109"/>
      <c r="T86" s="109"/>
      <c r="U86" s="109"/>
      <c r="V86" s="109"/>
      <c r="W86" s="103"/>
      <c r="X86" s="103"/>
      <c r="Y86" s="103"/>
      <c r="Z86" s="53"/>
      <c r="AA86" s="53"/>
    </row>
    <row r="87" spans="2:27" ht="21" customHeight="1">
      <c r="B87" s="130"/>
      <c r="C87" s="130"/>
      <c r="D87" s="78"/>
      <c r="E87" s="78"/>
      <c r="F87" s="62"/>
      <c r="G87" s="79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81"/>
      <c r="X87" s="82"/>
      <c r="Y87" s="103"/>
      <c r="Z87" s="53"/>
      <c r="AA87" s="53"/>
    </row>
    <row r="88" spans="2:27" ht="21" customHeight="1">
      <c r="B88" s="131"/>
      <c r="C88" s="130"/>
      <c r="D88" s="78"/>
      <c r="E88" s="78"/>
      <c r="F88" s="62"/>
      <c r="G88" s="79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112"/>
      <c r="X88" s="83"/>
      <c r="Y88" s="103"/>
      <c r="Z88" s="53"/>
      <c r="AA88" s="53"/>
    </row>
    <row r="89" spans="2:27" ht="21" customHeight="1">
      <c r="B89" s="130"/>
      <c r="C89" s="130"/>
      <c r="D89" s="78"/>
      <c r="E89" s="91"/>
      <c r="F89" s="92"/>
      <c r="G89" s="93"/>
      <c r="H89" s="93"/>
      <c r="I89" s="93"/>
      <c r="J89" s="93"/>
      <c r="K89" s="62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119"/>
      <c r="X89" s="120"/>
      <c r="Y89" s="103"/>
      <c r="Z89" s="53"/>
      <c r="AA89" s="53"/>
    </row>
    <row r="90" spans="2:27" ht="21" customHeight="1">
      <c r="B90" s="130"/>
      <c r="C90" s="130"/>
      <c r="D90" s="78"/>
      <c r="E90" s="78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81"/>
      <c r="X90" s="82"/>
      <c r="Y90" s="103"/>
      <c r="Z90" s="53"/>
      <c r="AA90" s="53"/>
    </row>
    <row r="91" spans="2:27" ht="21" customHeight="1">
      <c r="B91" s="130"/>
      <c r="C91" s="130"/>
      <c r="D91" s="78"/>
      <c r="E91" s="78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81"/>
      <c r="X91" s="82"/>
      <c r="Y91" s="103"/>
      <c r="Z91" s="53"/>
      <c r="AA91" s="53"/>
    </row>
    <row r="92" spans="2:27" ht="21" customHeight="1">
      <c r="B92" s="131"/>
      <c r="C92" s="130"/>
      <c r="D92" s="78"/>
      <c r="E92" s="78"/>
      <c r="F92" s="62"/>
      <c r="G92" s="79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122"/>
      <c r="X92" s="83"/>
      <c r="Y92" s="103"/>
      <c r="Z92" s="53"/>
      <c r="AA92" s="53"/>
    </row>
    <row r="93" spans="2:27" ht="21" customHeight="1">
      <c r="B93" s="131"/>
      <c r="C93" s="130"/>
      <c r="D93" s="78"/>
      <c r="E93" s="99"/>
      <c r="F93" s="96"/>
      <c r="G93" s="96"/>
      <c r="H93" s="100"/>
      <c r="I93" s="96"/>
      <c r="J93" s="96"/>
      <c r="K93" s="96"/>
      <c r="L93" s="96"/>
      <c r="M93" s="62"/>
      <c r="N93" s="109"/>
      <c r="O93" s="109"/>
      <c r="P93" s="109"/>
      <c r="Q93" s="109"/>
      <c r="R93" s="109"/>
      <c r="S93" s="109"/>
      <c r="T93" s="109"/>
      <c r="U93" s="109"/>
      <c r="V93" s="109"/>
      <c r="W93" s="102"/>
      <c r="X93" s="102"/>
      <c r="Y93" s="103"/>
      <c r="Z93" s="53"/>
      <c r="AA93" s="53"/>
    </row>
    <row r="94" spans="2:27" ht="21" customHeight="1">
      <c r="B94" s="131"/>
      <c r="C94" s="130"/>
      <c r="D94" s="78"/>
      <c r="E94" s="99"/>
      <c r="F94" s="96"/>
      <c r="G94" s="96"/>
      <c r="H94" s="100"/>
      <c r="I94" s="96"/>
      <c r="J94" s="96"/>
      <c r="K94" s="96"/>
      <c r="L94" s="96"/>
      <c r="M94" s="62"/>
      <c r="N94" s="107"/>
      <c r="O94" s="107"/>
      <c r="P94" s="107"/>
      <c r="Q94" s="107"/>
      <c r="R94" s="107"/>
      <c r="S94" s="107"/>
      <c r="T94" s="107"/>
      <c r="U94" s="107"/>
      <c r="V94" s="107"/>
      <c r="W94" s="106"/>
      <c r="X94" s="108"/>
      <c r="Y94" s="103"/>
      <c r="Z94" s="53"/>
      <c r="AA94" s="53"/>
    </row>
    <row r="95" spans="2:27" ht="21" customHeight="1">
      <c r="B95" s="130"/>
      <c r="C95" s="130"/>
      <c r="D95" s="78"/>
      <c r="E95" s="78"/>
      <c r="F95" s="62"/>
      <c r="G95" s="79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89"/>
      <c r="W95" s="86"/>
      <c r="X95" s="87"/>
      <c r="Y95" s="103"/>
      <c r="Z95" s="53"/>
      <c r="AA95" s="53"/>
    </row>
    <row r="96" spans="2:27" ht="21" customHeight="1">
      <c r="B96" s="130"/>
      <c r="C96" s="130"/>
      <c r="D96" s="78"/>
      <c r="E96" s="78"/>
      <c r="F96" s="62"/>
      <c r="G96" s="79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81"/>
      <c r="X96" s="82"/>
      <c r="Y96" s="103"/>
      <c r="Z96" s="53"/>
      <c r="AA96" s="53"/>
    </row>
    <row r="97" spans="2:27" ht="21" customHeight="1">
      <c r="B97" s="131"/>
      <c r="C97" s="130"/>
      <c r="D97" s="78"/>
      <c r="E97" s="99"/>
      <c r="F97" s="96"/>
      <c r="G97" s="100"/>
      <c r="H97" s="96"/>
      <c r="I97" s="104"/>
      <c r="J97" s="96"/>
      <c r="K97" s="96"/>
      <c r="L97" s="62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53"/>
      <c r="X97" s="53"/>
      <c r="Y97" s="103"/>
      <c r="Z97" s="53"/>
      <c r="AA97" s="53"/>
    </row>
    <row r="98" spans="2:27" ht="21" customHeight="1">
      <c r="B98" s="131"/>
      <c r="C98" s="130"/>
      <c r="D98" s="78"/>
      <c r="E98" s="102"/>
      <c r="F98" s="102"/>
      <c r="G98" s="102"/>
      <c r="H98" s="102"/>
      <c r="I98" s="105"/>
      <c r="J98" s="106"/>
      <c r="K98" s="107"/>
      <c r="L98" s="107"/>
      <c r="M98" s="107"/>
      <c r="N98" s="107"/>
      <c r="O98" s="62"/>
      <c r="P98" s="101"/>
      <c r="Q98" s="109"/>
      <c r="R98" s="109"/>
      <c r="S98" s="109"/>
      <c r="T98" s="109"/>
      <c r="U98" s="109"/>
      <c r="V98" s="109"/>
      <c r="W98" s="103"/>
      <c r="X98" s="103"/>
      <c r="Y98" s="103"/>
      <c r="Z98" s="53"/>
      <c r="AA98" s="53"/>
    </row>
    <row r="99" spans="2:27" ht="21" customHeight="1">
      <c r="B99" s="130"/>
      <c r="C99" s="130"/>
      <c r="D99" s="78"/>
      <c r="E99" s="78"/>
      <c r="F99" s="96"/>
      <c r="G99" s="96"/>
      <c r="H99" s="96"/>
      <c r="I99" s="96"/>
      <c r="J99" s="96"/>
      <c r="K99" s="62"/>
      <c r="L99" s="62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81"/>
      <c r="X99" s="123"/>
      <c r="Y99" s="103"/>
      <c r="Z99" s="53"/>
      <c r="AA99" s="53"/>
    </row>
    <row r="100" spans="2:27" ht="21" customHeight="1">
      <c r="B100" s="130"/>
      <c r="C100" s="130"/>
      <c r="D100" s="78"/>
      <c r="E100" s="78"/>
      <c r="F100" s="62"/>
      <c r="G100" s="62"/>
      <c r="H100" s="62"/>
      <c r="I100" s="62"/>
      <c r="J100" s="62"/>
      <c r="K100" s="62"/>
      <c r="L100" s="62"/>
      <c r="M100" s="89"/>
      <c r="N100" s="89"/>
      <c r="O100" s="89"/>
      <c r="P100" s="89"/>
      <c r="Q100" s="62"/>
      <c r="R100" s="62"/>
      <c r="S100" s="62"/>
      <c r="T100" s="62"/>
      <c r="U100" s="62"/>
      <c r="V100" s="62"/>
      <c r="W100" s="81"/>
      <c r="X100" s="123"/>
      <c r="Y100" s="103"/>
      <c r="Z100" s="53"/>
      <c r="AA100" s="53"/>
    </row>
    <row r="101" spans="2:27" ht="21" customHeight="1">
      <c r="B101" s="130"/>
      <c r="C101" s="130"/>
      <c r="D101" s="78"/>
      <c r="E101" s="78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89"/>
      <c r="S101" s="89"/>
      <c r="T101" s="89"/>
      <c r="U101" s="89"/>
      <c r="V101" s="62"/>
      <c r="W101" s="81"/>
      <c r="X101" s="123"/>
      <c r="Y101" s="103"/>
      <c r="Z101" s="53"/>
      <c r="AA101" s="53"/>
    </row>
    <row r="102" spans="2:27" ht="21" customHeight="1">
      <c r="B102" s="131"/>
      <c r="C102" s="130"/>
      <c r="D102" s="78"/>
      <c r="E102" s="78"/>
      <c r="F102" s="96"/>
      <c r="G102" s="96"/>
      <c r="H102" s="96"/>
      <c r="I102" s="96"/>
      <c r="J102" s="96"/>
      <c r="K102" s="80"/>
      <c r="L102" s="62"/>
      <c r="M102" s="62"/>
      <c r="N102" s="96"/>
      <c r="O102" s="96"/>
      <c r="P102" s="96"/>
      <c r="Q102" s="96"/>
      <c r="R102" s="96"/>
      <c r="S102" s="96"/>
      <c r="T102" s="96"/>
      <c r="U102" s="96"/>
      <c r="V102" s="96"/>
      <c r="W102" s="81"/>
      <c r="X102" s="124"/>
      <c r="Y102" s="103"/>
      <c r="Z102" s="53"/>
      <c r="AA102" s="53"/>
    </row>
    <row r="103" spans="2:27" ht="21" customHeight="1">
      <c r="B103" s="130"/>
      <c r="C103" s="130"/>
      <c r="D103" s="78"/>
      <c r="E103" s="78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81"/>
      <c r="X103" s="123"/>
      <c r="Y103" s="103"/>
      <c r="Z103" s="53"/>
      <c r="AA103" s="53"/>
    </row>
    <row r="104" spans="2:27" ht="21" customHeight="1">
      <c r="B104" s="131"/>
      <c r="C104" s="130"/>
      <c r="D104" s="78"/>
      <c r="E104" s="78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81"/>
      <c r="X104" s="123"/>
      <c r="Y104" s="103"/>
      <c r="Z104" s="53"/>
      <c r="AA104" s="53"/>
    </row>
    <row r="105" spans="2:27" ht="21" customHeight="1">
      <c r="B105" s="131"/>
      <c r="C105" s="130"/>
      <c r="D105" s="78"/>
      <c r="E105" s="78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81"/>
      <c r="X105" s="123"/>
      <c r="Y105" s="103"/>
      <c r="Z105" s="53"/>
      <c r="AA105" s="53"/>
    </row>
    <row r="106" spans="2:27" ht="21" customHeight="1">
      <c r="B106" s="131"/>
      <c r="C106" s="130"/>
      <c r="D106" s="78"/>
      <c r="E106" s="78"/>
      <c r="F106" s="96"/>
      <c r="G106" s="100"/>
      <c r="H106" s="96"/>
      <c r="I106" s="104"/>
      <c r="J106" s="96"/>
      <c r="K106" s="96"/>
      <c r="L106" s="80"/>
      <c r="M106" s="107"/>
      <c r="N106" s="107"/>
      <c r="O106" s="62"/>
      <c r="P106" s="101"/>
      <c r="Q106" s="101"/>
      <c r="R106" s="101"/>
      <c r="S106" s="101"/>
      <c r="T106" s="101"/>
      <c r="U106" s="101"/>
      <c r="V106" s="101"/>
      <c r="W106" s="103"/>
      <c r="X106" s="103"/>
      <c r="Y106" s="103"/>
      <c r="Z106" s="53"/>
      <c r="AA106" s="53"/>
    </row>
    <row r="107" spans="2:27" ht="21" customHeight="1">
      <c r="B107" s="131"/>
      <c r="C107" s="130"/>
      <c r="D107" s="78"/>
      <c r="E107" s="78"/>
      <c r="F107" s="96"/>
      <c r="G107" s="100"/>
      <c r="H107" s="96"/>
      <c r="I107" s="104"/>
      <c r="J107" s="96"/>
      <c r="K107" s="96"/>
      <c r="L107" s="80"/>
      <c r="M107" s="107"/>
      <c r="N107" s="107"/>
      <c r="O107" s="62"/>
      <c r="P107" s="101"/>
      <c r="Q107" s="101"/>
      <c r="R107" s="101"/>
      <c r="S107" s="101"/>
      <c r="T107" s="101"/>
      <c r="U107" s="101"/>
      <c r="V107" s="101"/>
      <c r="W107" s="103"/>
      <c r="X107" s="103"/>
      <c r="Y107" s="103"/>
      <c r="Z107" s="53"/>
      <c r="AA107" s="53"/>
    </row>
    <row r="108" spans="2:27" ht="21" customHeight="1">
      <c r="B108" s="131"/>
      <c r="C108" s="130"/>
      <c r="D108" s="102"/>
      <c r="E108" s="78"/>
      <c r="F108" s="102"/>
      <c r="G108" s="102"/>
      <c r="H108" s="102"/>
      <c r="I108" s="125"/>
      <c r="J108" s="102"/>
      <c r="K108" s="109"/>
      <c r="L108" s="109"/>
      <c r="M108" s="109"/>
      <c r="N108" s="62"/>
      <c r="O108" s="62"/>
      <c r="P108" s="109"/>
      <c r="Q108" s="109"/>
      <c r="R108" s="109"/>
      <c r="S108" s="109"/>
      <c r="T108" s="109"/>
      <c r="U108" s="109"/>
      <c r="V108" s="109"/>
      <c r="W108" s="81"/>
      <c r="X108" s="103"/>
      <c r="Y108" s="103"/>
      <c r="Z108" s="53"/>
      <c r="AA108" s="53"/>
    </row>
    <row r="109" spans="2:27" ht="21" customHeight="1">
      <c r="B109" s="131"/>
      <c r="C109" s="130"/>
      <c r="D109" s="78"/>
      <c r="E109" s="78"/>
      <c r="F109" s="62"/>
      <c r="G109" s="79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81"/>
      <c r="X109" s="123"/>
      <c r="Y109" s="103"/>
      <c r="Z109" s="53"/>
      <c r="AA109" s="53"/>
    </row>
    <row r="110" spans="2:27" ht="21" customHeight="1">
      <c r="B110" s="131"/>
      <c r="C110" s="130"/>
      <c r="D110" s="78"/>
      <c r="E110" s="78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89"/>
      <c r="R110" s="89"/>
      <c r="S110" s="89"/>
      <c r="T110" s="89"/>
      <c r="U110" s="89"/>
      <c r="V110" s="62"/>
      <c r="W110" s="81"/>
      <c r="X110" s="123"/>
      <c r="Y110" s="103"/>
      <c r="Z110" s="53"/>
      <c r="AA110" s="53"/>
    </row>
    <row r="111" spans="2:27" ht="21" customHeight="1">
      <c r="B111" s="130"/>
      <c r="C111" s="130"/>
      <c r="D111" s="78"/>
      <c r="E111" s="78"/>
      <c r="F111" s="62"/>
      <c r="G111" s="79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81"/>
      <c r="X111" s="123"/>
      <c r="Y111" s="103"/>
      <c r="Z111" s="53"/>
      <c r="AA111" s="53"/>
    </row>
    <row r="112" spans="2:27" ht="21" customHeight="1">
      <c r="B112" s="130"/>
      <c r="C112" s="130"/>
      <c r="D112" s="78"/>
      <c r="E112" s="78"/>
      <c r="F112" s="62"/>
      <c r="G112" s="79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81"/>
      <c r="X112" s="123"/>
      <c r="Y112" s="103"/>
      <c r="Z112" s="53"/>
      <c r="AA112" s="53"/>
    </row>
    <row r="113" spans="2:27" ht="21" customHeight="1">
      <c r="B113" s="130"/>
      <c r="C113" s="130"/>
      <c r="D113" s="78"/>
      <c r="E113" s="78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81"/>
      <c r="X113" s="123"/>
      <c r="Y113" s="103"/>
      <c r="Z113" s="53"/>
      <c r="AA113" s="53"/>
    </row>
    <row r="114" spans="2:27" ht="21" customHeight="1">
      <c r="B114" s="131"/>
      <c r="C114" s="130"/>
      <c r="D114" s="78"/>
      <c r="E114" s="78"/>
      <c r="F114" s="96"/>
      <c r="G114" s="100"/>
      <c r="H114" s="96"/>
      <c r="I114" s="104"/>
      <c r="J114" s="96"/>
      <c r="K114" s="96"/>
      <c r="L114" s="80"/>
      <c r="M114" s="107"/>
      <c r="N114" s="107"/>
      <c r="O114" s="62"/>
      <c r="P114" s="101"/>
      <c r="Q114" s="101"/>
      <c r="R114" s="101"/>
      <c r="S114" s="101"/>
      <c r="T114" s="101"/>
      <c r="U114" s="101"/>
      <c r="V114" s="101"/>
      <c r="W114" s="103"/>
      <c r="X114" s="103"/>
      <c r="Y114" s="103"/>
      <c r="Z114" s="53"/>
      <c r="AA114" s="53"/>
    </row>
    <row r="115" spans="2:27" ht="21" customHeight="1">
      <c r="B115" s="130"/>
      <c r="C115" s="130"/>
      <c r="D115" s="78"/>
      <c r="E115" s="78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81"/>
      <c r="X115" s="123"/>
      <c r="Y115" s="103"/>
      <c r="Z115" s="53"/>
      <c r="AA115" s="53"/>
    </row>
    <row r="116" spans="2:27" ht="21" customHeight="1">
      <c r="B116" s="131"/>
      <c r="C116" s="130"/>
      <c r="D116" s="78"/>
      <c r="E116" s="78"/>
      <c r="F116" s="62"/>
      <c r="G116" s="79"/>
      <c r="H116" s="79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81"/>
      <c r="X116" s="123"/>
      <c r="Y116" s="103"/>
      <c r="Z116" s="53"/>
      <c r="AA116" s="53"/>
    </row>
    <row r="117" spans="2:27" ht="21" customHeight="1">
      <c r="B117" s="131"/>
      <c r="C117" s="130"/>
      <c r="D117" s="99"/>
      <c r="E117" s="78"/>
      <c r="F117" s="96"/>
      <c r="G117" s="100"/>
      <c r="H117" s="96"/>
      <c r="I117" s="104"/>
      <c r="J117" s="96"/>
      <c r="K117" s="96"/>
      <c r="L117" s="62"/>
      <c r="M117" s="62"/>
      <c r="N117" s="96"/>
      <c r="O117" s="96"/>
      <c r="P117" s="96"/>
      <c r="Q117" s="96"/>
      <c r="R117" s="96"/>
      <c r="S117" s="96"/>
      <c r="T117" s="96"/>
      <c r="U117" s="96"/>
      <c r="V117" s="96"/>
      <c r="W117" s="81"/>
      <c r="X117" s="123"/>
      <c r="Y117" s="103"/>
      <c r="Z117" s="53"/>
      <c r="AA117" s="53"/>
    </row>
    <row r="118" spans="2:27" ht="21" customHeight="1">
      <c r="B118" s="127"/>
      <c r="C118" s="127"/>
      <c r="D118" s="102"/>
      <c r="E118" s="102"/>
      <c r="F118" s="102"/>
      <c r="G118" s="102"/>
      <c r="H118" s="102"/>
      <c r="I118" s="125"/>
      <c r="J118" s="102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3"/>
      <c r="X118" s="103"/>
      <c r="Y118" s="103"/>
      <c r="Z118" s="53"/>
      <c r="AA118" s="53"/>
    </row>
    <row r="119" spans="2:27" ht="21" customHeight="1">
      <c r="B119" s="127"/>
      <c r="C119" s="127"/>
      <c r="D119" s="126"/>
      <c r="E119" s="126"/>
      <c r="F119" s="126"/>
      <c r="G119" s="126"/>
      <c r="H119" s="126"/>
      <c r="I119" s="125"/>
      <c r="J119" s="102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27"/>
      <c r="X119" s="127"/>
      <c r="Y119" s="103"/>
      <c r="Z119" s="53"/>
      <c r="AA119" s="53"/>
    </row>
    <row r="120" spans="2:27" ht="21" customHeight="1">
      <c r="B120" s="127"/>
      <c r="C120" s="127"/>
      <c r="D120" s="126"/>
      <c r="E120" s="126"/>
      <c r="F120" s="126"/>
      <c r="G120" s="126"/>
      <c r="H120" s="126"/>
      <c r="I120" s="125"/>
      <c r="J120" s="102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27"/>
      <c r="X120" s="127"/>
      <c r="Y120" s="103"/>
      <c r="Z120" s="53"/>
      <c r="AA120" s="53"/>
    </row>
    <row r="121" spans="2:27" ht="21" customHeight="1">
      <c r="B121" s="127"/>
      <c r="C121" s="127"/>
      <c r="D121" s="126"/>
      <c r="E121" s="126"/>
      <c r="F121" s="126"/>
      <c r="G121" s="126"/>
      <c r="H121" s="126"/>
      <c r="I121" s="125"/>
      <c r="J121" s="102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27"/>
      <c r="X121" s="127"/>
      <c r="Y121" s="103"/>
      <c r="Z121" s="53"/>
      <c r="AA121" s="53"/>
    </row>
    <row r="122" spans="2:27" ht="21" customHeight="1">
      <c r="B122" s="127"/>
      <c r="C122" s="127"/>
      <c r="D122" s="126"/>
      <c r="E122" s="126"/>
      <c r="F122" s="126"/>
      <c r="G122" s="126"/>
      <c r="H122" s="126"/>
      <c r="I122" s="125"/>
      <c r="J122" s="102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27"/>
      <c r="X122" s="127"/>
      <c r="Y122" s="103"/>
      <c r="Z122" s="53"/>
      <c r="AA122" s="53"/>
    </row>
    <row r="123" spans="2:27" ht="21" customHeight="1">
      <c r="B123" s="127"/>
      <c r="C123" s="127"/>
      <c r="D123" s="126"/>
      <c r="E123" s="126"/>
      <c r="F123" s="126"/>
      <c r="G123" s="126"/>
      <c r="H123" s="126"/>
      <c r="I123" s="125"/>
      <c r="J123" s="102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27"/>
      <c r="X123" s="127"/>
      <c r="Y123" s="103"/>
      <c r="Z123" s="53"/>
      <c r="AA123" s="53"/>
    </row>
    <row r="124" spans="2:27" ht="21" customHeight="1">
      <c r="B124" s="127"/>
      <c r="C124" s="127"/>
      <c r="D124" s="126"/>
      <c r="E124" s="126"/>
      <c r="F124" s="126"/>
      <c r="G124" s="126"/>
      <c r="H124" s="126"/>
      <c r="I124" s="125"/>
      <c r="J124" s="102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27"/>
      <c r="X124" s="127"/>
      <c r="Y124" s="103"/>
      <c r="Z124" s="53"/>
      <c r="AA124" s="53"/>
    </row>
    <row r="125" spans="2:27" ht="21" customHeight="1">
      <c r="B125" s="127"/>
      <c r="C125" s="127"/>
      <c r="D125" s="126"/>
      <c r="E125" s="126"/>
      <c r="F125" s="126"/>
      <c r="G125" s="126"/>
      <c r="H125" s="126"/>
      <c r="I125" s="125"/>
      <c r="J125" s="102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27"/>
      <c r="X125" s="127"/>
      <c r="Y125" s="103"/>
      <c r="Z125" s="53"/>
      <c r="AA125" s="53"/>
    </row>
    <row r="126" spans="2:27" ht="21" customHeight="1">
      <c r="B126" s="127"/>
      <c r="C126" s="127"/>
      <c r="D126" s="126"/>
      <c r="E126" s="126"/>
      <c r="F126" s="126"/>
      <c r="G126" s="126"/>
      <c r="H126" s="126"/>
      <c r="I126" s="125"/>
      <c r="J126" s="102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27"/>
      <c r="X126" s="127"/>
      <c r="Y126" s="103"/>
      <c r="Z126" s="53"/>
      <c r="AA126" s="53"/>
    </row>
    <row r="127" spans="2:27" ht="21" customHeight="1">
      <c r="B127" s="127"/>
      <c r="C127" s="127"/>
      <c r="D127" s="126"/>
      <c r="E127" s="126"/>
      <c r="F127" s="126"/>
      <c r="G127" s="126"/>
      <c r="H127" s="126"/>
      <c r="I127" s="125"/>
      <c r="J127" s="102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27"/>
      <c r="X127" s="127"/>
      <c r="Y127" s="103"/>
      <c r="Z127" s="53"/>
      <c r="AA127" s="53"/>
    </row>
    <row r="128" spans="2:27" ht="21" customHeight="1">
      <c r="B128" s="127"/>
      <c r="C128" s="127"/>
      <c r="D128" s="126"/>
      <c r="E128" s="126"/>
      <c r="F128" s="126"/>
      <c r="G128" s="126"/>
      <c r="H128" s="126"/>
      <c r="I128" s="125"/>
      <c r="J128" s="102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27"/>
      <c r="X128" s="127"/>
      <c r="Y128" s="103"/>
      <c r="Z128" s="53"/>
      <c r="AA128" s="53"/>
    </row>
    <row r="129" spans="2:27" ht="21" customHeight="1">
      <c r="B129" s="127"/>
      <c r="C129" s="127"/>
      <c r="D129" s="126"/>
      <c r="E129" s="126"/>
      <c r="F129" s="126"/>
      <c r="G129" s="126"/>
      <c r="H129" s="126"/>
      <c r="I129" s="125"/>
      <c r="J129" s="102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27"/>
      <c r="X129" s="127"/>
      <c r="Y129" s="103"/>
      <c r="Z129" s="53"/>
      <c r="AA129" s="53"/>
    </row>
    <row r="130" spans="2:27" ht="21" customHeight="1">
      <c r="B130" s="127"/>
      <c r="C130" s="127"/>
      <c r="D130" s="126"/>
      <c r="E130" s="126"/>
      <c r="F130" s="126"/>
      <c r="G130" s="126"/>
      <c r="H130" s="126"/>
      <c r="I130" s="125"/>
      <c r="J130" s="102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27"/>
      <c r="X130" s="127"/>
      <c r="Y130" s="103"/>
      <c r="Z130" s="53"/>
      <c r="AA130" s="53"/>
    </row>
    <row r="131" spans="2:27" ht="21" customHeight="1">
      <c r="B131" s="127"/>
      <c r="C131" s="127"/>
      <c r="D131" s="126"/>
      <c r="E131" s="126"/>
      <c r="F131" s="126"/>
      <c r="G131" s="126"/>
      <c r="H131" s="126"/>
      <c r="I131" s="125"/>
      <c r="J131" s="102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27"/>
      <c r="X131" s="127"/>
      <c r="Y131" s="103"/>
      <c r="Z131" s="53"/>
      <c r="AA131" s="53"/>
    </row>
    <row r="132" spans="2:27" ht="21" customHeight="1">
      <c r="B132" s="127"/>
      <c r="C132" s="127"/>
      <c r="D132" s="126"/>
      <c r="E132" s="126"/>
      <c r="F132" s="126"/>
      <c r="G132" s="126"/>
      <c r="H132" s="126"/>
      <c r="I132" s="125"/>
      <c r="J132" s="102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27"/>
      <c r="X132" s="127"/>
      <c r="Y132" s="103"/>
      <c r="Z132" s="53"/>
      <c r="AA132" s="53"/>
    </row>
    <row r="133" spans="2:27" ht="21" customHeight="1">
      <c r="B133" s="127"/>
      <c r="C133" s="127"/>
      <c r="D133" s="126"/>
      <c r="E133" s="126"/>
      <c r="F133" s="126"/>
      <c r="G133" s="126"/>
      <c r="H133" s="126"/>
      <c r="I133" s="125"/>
      <c r="J133" s="102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27"/>
      <c r="X133" s="127"/>
      <c r="Y133" s="103"/>
      <c r="Z133" s="53"/>
      <c r="AA133" s="53"/>
    </row>
    <row r="134" spans="2:27" ht="21" customHeight="1">
      <c r="B134" s="127"/>
      <c r="C134" s="127"/>
      <c r="D134" s="126"/>
      <c r="E134" s="126"/>
      <c r="F134" s="126"/>
      <c r="G134" s="126"/>
      <c r="H134" s="126"/>
      <c r="I134" s="125"/>
      <c r="J134" s="102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27"/>
      <c r="X134" s="127"/>
      <c r="Y134" s="103"/>
      <c r="Z134" s="53"/>
      <c r="AA134" s="53"/>
    </row>
    <row r="135" spans="2:27" ht="21" customHeight="1">
      <c r="B135" s="127"/>
      <c r="C135" s="127"/>
      <c r="D135" s="126"/>
      <c r="E135" s="126"/>
      <c r="F135" s="126"/>
      <c r="G135" s="126"/>
      <c r="H135" s="126"/>
      <c r="I135" s="125"/>
      <c r="J135" s="102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27"/>
      <c r="X135" s="127"/>
      <c r="Y135" s="103"/>
      <c r="Z135" s="53"/>
      <c r="AA135" s="53"/>
    </row>
    <row r="136" spans="2:27" ht="21" customHeight="1">
      <c r="B136" s="127"/>
      <c r="C136" s="127"/>
      <c r="D136" s="126"/>
      <c r="E136" s="126"/>
      <c r="F136" s="126"/>
      <c r="G136" s="126"/>
      <c r="H136" s="126"/>
      <c r="I136" s="125"/>
      <c r="J136" s="102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27"/>
      <c r="X136" s="127"/>
      <c r="Y136" s="103"/>
      <c r="Z136" s="53"/>
      <c r="AA136" s="53"/>
    </row>
    <row r="137" spans="2:27" ht="21" customHeight="1">
      <c r="B137" s="127"/>
      <c r="C137" s="127"/>
      <c r="D137" s="126"/>
      <c r="E137" s="126"/>
      <c r="F137" s="126"/>
      <c r="G137" s="126"/>
      <c r="H137" s="126"/>
      <c r="I137" s="125"/>
      <c r="J137" s="102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27"/>
      <c r="X137" s="127"/>
      <c r="Y137" s="103"/>
      <c r="Z137" s="53"/>
      <c r="AA137" s="53"/>
    </row>
    <row r="138" spans="2:27" ht="21" customHeight="1">
      <c r="B138" s="127"/>
      <c r="C138" s="127"/>
      <c r="D138" s="126"/>
      <c r="E138" s="126"/>
      <c r="F138" s="126"/>
      <c r="G138" s="126"/>
      <c r="H138" s="126"/>
      <c r="I138" s="125"/>
      <c r="J138" s="102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27"/>
      <c r="X138" s="127"/>
      <c r="Y138" s="103"/>
      <c r="Z138" s="53"/>
      <c r="AA138" s="53"/>
    </row>
    <row r="139" spans="2:27" ht="21" customHeight="1">
      <c r="B139" s="127"/>
      <c r="C139" s="127"/>
      <c r="D139" s="126"/>
      <c r="E139" s="126"/>
      <c r="F139" s="126"/>
      <c r="G139" s="126"/>
      <c r="H139" s="126"/>
      <c r="I139" s="125"/>
      <c r="J139" s="102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27"/>
      <c r="X139" s="127"/>
      <c r="Y139" s="103"/>
      <c r="Z139" s="53"/>
      <c r="AA139" s="53"/>
    </row>
    <row r="140" spans="2:27" ht="21" customHeight="1">
      <c r="B140" s="127"/>
      <c r="C140" s="127"/>
      <c r="D140" s="126"/>
      <c r="E140" s="126"/>
      <c r="F140" s="126"/>
      <c r="G140" s="126"/>
      <c r="H140" s="126"/>
      <c r="I140" s="125"/>
      <c r="J140" s="102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27"/>
      <c r="X140" s="127"/>
      <c r="Y140" s="103"/>
      <c r="Z140" s="53"/>
      <c r="AA140" s="53"/>
    </row>
    <row r="141" spans="2:27" ht="21" customHeight="1">
      <c r="B141" s="127"/>
      <c r="C141" s="127"/>
      <c r="D141" s="126"/>
      <c r="E141" s="126"/>
      <c r="F141" s="126"/>
      <c r="G141" s="126"/>
      <c r="H141" s="126"/>
      <c r="I141" s="125"/>
      <c r="J141" s="102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27"/>
      <c r="X141" s="127"/>
      <c r="Y141" s="103"/>
      <c r="Z141" s="53"/>
      <c r="AA141" s="53"/>
    </row>
    <row r="142" spans="2:27" ht="21" customHeight="1">
      <c r="B142" s="127"/>
      <c r="C142" s="127"/>
      <c r="D142" s="126"/>
      <c r="E142" s="126"/>
      <c r="F142" s="126"/>
      <c r="G142" s="126"/>
      <c r="H142" s="126"/>
      <c r="I142" s="125"/>
      <c r="J142" s="102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27"/>
      <c r="X142" s="127"/>
      <c r="Y142" s="103"/>
      <c r="Z142" s="53"/>
      <c r="AA142" s="53"/>
    </row>
    <row r="143" spans="2:27" ht="21" customHeight="1">
      <c r="B143" s="127"/>
      <c r="C143" s="127"/>
      <c r="D143" s="126"/>
      <c r="E143" s="126"/>
      <c r="F143" s="126"/>
      <c r="G143" s="126"/>
      <c r="H143" s="126"/>
      <c r="I143" s="125"/>
      <c r="J143" s="102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27"/>
      <c r="X143" s="127"/>
      <c r="Y143" s="103"/>
      <c r="Z143" s="53"/>
      <c r="AA143" s="53"/>
    </row>
    <row r="144" spans="2:27" ht="21" customHeight="1">
      <c r="B144" s="127"/>
      <c r="C144" s="127"/>
      <c r="D144" s="126"/>
      <c r="E144" s="126"/>
      <c r="F144" s="126"/>
      <c r="G144" s="126"/>
      <c r="H144" s="126"/>
      <c r="I144" s="125"/>
      <c r="J144" s="102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27"/>
      <c r="X144" s="127"/>
      <c r="Y144" s="103"/>
      <c r="Z144" s="53"/>
      <c r="AA144" s="53"/>
    </row>
    <row r="145" spans="2:27" ht="21" customHeight="1">
      <c r="B145" s="127"/>
      <c r="C145" s="127"/>
      <c r="D145" s="126"/>
      <c r="E145" s="126"/>
      <c r="F145" s="126"/>
      <c r="G145" s="126"/>
      <c r="H145" s="126"/>
      <c r="I145" s="125"/>
      <c r="J145" s="102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27"/>
      <c r="X145" s="127"/>
      <c r="Y145" s="103"/>
      <c r="Z145" s="53"/>
      <c r="AA145" s="53"/>
    </row>
    <row r="146" spans="2:27" ht="21" customHeight="1">
      <c r="B146" s="127"/>
      <c r="C146" s="127"/>
      <c r="D146" s="126"/>
      <c r="E146" s="126"/>
      <c r="F146" s="126"/>
      <c r="G146" s="126"/>
      <c r="H146" s="126"/>
      <c r="I146" s="125"/>
      <c r="J146" s="102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27"/>
      <c r="X146" s="127"/>
      <c r="Y146" s="103"/>
      <c r="Z146" s="53"/>
      <c r="AA146" s="53"/>
    </row>
    <row r="147" spans="2:27" ht="21" customHeight="1">
      <c r="B147" s="127"/>
      <c r="C147" s="127"/>
      <c r="D147" s="126"/>
      <c r="E147" s="126"/>
      <c r="F147" s="126"/>
      <c r="G147" s="126"/>
      <c r="H147" s="126"/>
      <c r="I147" s="125"/>
      <c r="J147" s="102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27"/>
      <c r="X147" s="127"/>
      <c r="Y147" s="103"/>
      <c r="Z147" s="53"/>
      <c r="AA147" s="53"/>
    </row>
    <row r="148" spans="2:27" ht="21" customHeight="1">
      <c r="B148" s="127"/>
      <c r="C148" s="127"/>
      <c r="D148" s="126"/>
      <c r="E148" s="126"/>
      <c r="F148" s="126"/>
      <c r="G148" s="126"/>
      <c r="H148" s="126"/>
      <c r="I148" s="125"/>
      <c r="J148" s="102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27"/>
      <c r="X148" s="127"/>
      <c r="Y148" s="103"/>
      <c r="Z148" s="53"/>
      <c r="AA148" s="53"/>
    </row>
    <row r="149" spans="2:27" ht="21" customHeight="1">
      <c r="B149" s="127"/>
      <c r="C149" s="127"/>
      <c r="D149" s="126"/>
      <c r="E149" s="126"/>
      <c r="F149" s="126"/>
      <c r="G149" s="126"/>
      <c r="H149" s="126"/>
      <c r="I149" s="125"/>
      <c r="J149" s="102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27"/>
      <c r="X149" s="127"/>
      <c r="Y149" s="103"/>
      <c r="Z149" s="53"/>
      <c r="AA149" s="53"/>
    </row>
    <row r="150" spans="2:27" ht="21" customHeight="1">
      <c r="B150" s="127"/>
      <c r="C150" s="127"/>
      <c r="D150" s="126"/>
      <c r="E150" s="126"/>
      <c r="F150" s="126"/>
      <c r="G150" s="126"/>
      <c r="H150" s="126"/>
      <c r="I150" s="125"/>
      <c r="J150" s="102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27"/>
      <c r="X150" s="127"/>
      <c r="Y150" s="103"/>
      <c r="Z150" s="53"/>
      <c r="AA150" s="53"/>
    </row>
    <row r="151" spans="2:27" ht="21" customHeight="1">
      <c r="B151" s="127"/>
      <c r="C151" s="127"/>
      <c r="D151" s="126"/>
      <c r="E151" s="126"/>
      <c r="F151" s="126"/>
      <c r="G151" s="126"/>
      <c r="H151" s="126"/>
      <c r="I151" s="125"/>
      <c r="J151" s="102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27"/>
      <c r="X151" s="127"/>
      <c r="Y151" s="103"/>
      <c r="Z151" s="53"/>
      <c r="AA151" s="53"/>
    </row>
    <row r="152" spans="2:27" ht="21" customHeight="1">
      <c r="B152" s="127"/>
      <c r="C152" s="127"/>
      <c r="D152" s="126"/>
      <c r="E152" s="126"/>
      <c r="F152" s="126"/>
      <c r="G152" s="126"/>
      <c r="H152" s="126"/>
      <c r="I152" s="125"/>
      <c r="J152" s="102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27"/>
      <c r="X152" s="127"/>
      <c r="Y152" s="103"/>
      <c r="Z152" s="53"/>
      <c r="AA152" s="53"/>
    </row>
    <row r="153" spans="2:27" ht="21" customHeight="1">
      <c r="B153" s="127"/>
      <c r="C153" s="127"/>
      <c r="D153" s="126"/>
      <c r="E153" s="126"/>
      <c r="F153" s="126"/>
      <c r="G153" s="126"/>
      <c r="H153" s="126"/>
      <c r="I153" s="125"/>
      <c r="J153" s="102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27"/>
      <c r="X153" s="127"/>
      <c r="Y153" s="103"/>
      <c r="Z153" s="53"/>
      <c r="AA153" s="53"/>
    </row>
    <row r="154" spans="2:27" ht="21" customHeight="1">
      <c r="B154" s="127"/>
      <c r="C154" s="127"/>
      <c r="D154" s="126"/>
      <c r="E154" s="126"/>
      <c r="F154" s="126"/>
      <c r="G154" s="126"/>
      <c r="H154" s="126"/>
      <c r="I154" s="125"/>
      <c r="J154" s="102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27"/>
      <c r="X154" s="127"/>
      <c r="Y154" s="103"/>
      <c r="Z154" s="53"/>
      <c r="AA154" s="53"/>
    </row>
    <row r="155" spans="2:27" ht="21" customHeight="1">
      <c r="B155" s="127"/>
      <c r="C155" s="127"/>
      <c r="D155" s="126"/>
      <c r="E155" s="126"/>
      <c r="F155" s="126"/>
      <c r="G155" s="126"/>
      <c r="H155" s="126"/>
      <c r="I155" s="125"/>
      <c r="J155" s="102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27"/>
      <c r="X155" s="127"/>
      <c r="Y155" s="103"/>
      <c r="Z155" s="53"/>
      <c r="AA155" s="53"/>
    </row>
    <row r="156" spans="2:27" ht="21" customHeight="1">
      <c r="B156" s="127"/>
      <c r="C156" s="127"/>
      <c r="D156" s="126"/>
      <c r="E156" s="126"/>
      <c r="F156" s="126"/>
      <c r="G156" s="126"/>
      <c r="H156" s="126"/>
      <c r="I156" s="125"/>
      <c r="J156" s="102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27"/>
      <c r="X156" s="127"/>
      <c r="Y156" s="103"/>
      <c r="Z156" s="53"/>
      <c r="AA156" s="53"/>
    </row>
    <row r="157" spans="2:27" ht="21" customHeight="1">
      <c r="B157" s="127"/>
      <c r="C157" s="127"/>
      <c r="D157" s="126"/>
      <c r="E157" s="126"/>
      <c r="F157" s="126"/>
      <c r="G157" s="126"/>
      <c r="H157" s="126"/>
      <c r="I157" s="125"/>
      <c r="J157" s="102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27"/>
      <c r="X157" s="127"/>
      <c r="Y157" s="103"/>
      <c r="Z157" s="53"/>
      <c r="AA157" s="53"/>
    </row>
    <row r="158" spans="2:27" ht="21" customHeight="1">
      <c r="B158" s="127"/>
      <c r="C158" s="127"/>
      <c r="D158" s="126"/>
      <c r="E158" s="126"/>
      <c r="F158" s="126"/>
      <c r="G158" s="126"/>
      <c r="H158" s="126"/>
      <c r="I158" s="125"/>
      <c r="J158" s="102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27"/>
      <c r="X158" s="127"/>
      <c r="Y158" s="103"/>
      <c r="Z158" s="53"/>
      <c r="AA158" s="53"/>
    </row>
    <row r="159" spans="2:27" ht="21" customHeight="1">
      <c r="B159" s="127"/>
      <c r="C159" s="127"/>
      <c r="D159" s="126"/>
      <c r="E159" s="126"/>
      <c r="F159" s="126"/>
      <c r="G159" s="126"/>
      <c r="H159" s="126"/>
      <c r="I159" s="125"/>
      <c r="J159" s="102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27"/>
      <c r="X159" s="127"/>
      <c r="Y159" s="103"/>
      <c r="Z159" s="53"/>
      <c r="AA159" s="53"/>
    </row>
    <row r="160" spans="2:27" ht="21" customHeight="1">
      <c r="B160" s="127"/>
      <c r="C160" s="127"/>
      <c r="D160" s="126"/>
      <c r="E160" s="126"/>
      <c r="F160" s="126"/>
      <c r="G160" s="126"/>
      <c r="H160" s="126"/>
      <c r="I160" s="125"/>
      <c r="J160" s="102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27"/>
      <c r="X160" s="127"/>
      <c r="Y160" s="103"/>
      <c r="Z160" s="53"/>
      <c r="AA160" s="53"/>
    </row>
    <row r="161" spans="2:27" ht="21" customHeight="1">
      <c r="B161" s="127"/>
      <c r="C161" s="127"/>
      <c r="D161" s="126"/>
      <c r="E161" s="126"/>
      <c r="F161" s="126"/>
      <c r="G161" s="126"/>
      <c r="H161" s="126"/>
      <c r="I161" s="125"/>
      <c r="J161" s="102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27"/>
      <c r="X161" s="127"/>
      <c r="Y161" s="103"/>
      <c r="Z161" s="53"/>
      <c r="AA161" s="53"/>
    </row>
    <row r="162" spans="2:27" ht="21" customHeight="1">
      <c r="B162" s="127"/>
      <c r="C162" s="127"/>
      <c r="D162" s="126"/>
      <c r="E162" s="126"/>
      <c r="F162" s="126"/>
      <c r="G162" s="126"/>
      <c r="H162" s="126"/>
      <c r="I162" s="125"/>
      <c r="J162" s="102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27"/>
      <c r="X162" s="127"/>
      <c r="Y162" s="103"/>
      <c r="Z162" s="53"/>
      <c r="AA162" s="53"/>
    </row>
    <row r="163" spans="2:27" ht="21" customHeight="1">
      <c r="B163" s="127"/>
      <c r="C163" s="127"/>
      <c r="D163" s="126"/>
      <c r="E163" s="126"/>
      <c r="F163" s="126"/>
      <c r="G163" s="126"/>
      <c r="H163" s="126"/>
      <c r="I163" s="125"/>
      <c r="J163" s="102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27"/>
      <c r="X163" s="127"/>
      <c r="Y163" s="103"/>
      <c r="Z163" s="53"/>
      <c r="AA163" s="53"/>
    </row>
    <row r="164" spans="2:27" ht="21" customHeight="1">
      <c r="B164" s="127"/>
      <c r="C164" s="127"/>
      <c r="D164" s="126"/>
      <c r="E164" s="126"/>
      <c r="F164" s="126"/>
      <c r="G164" s="126"/>
      <c r="H164" s="126"/>
      <c r="I164" s="125"/>
      <c r="J164" s="102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27"/>
      <c r="X164" s="127"/>
      <c r="Y164" s="103"/>
      <c r="Z164" s="53"/>
      <c r="AA164" s="53"/>
    </row>
    <row r="165" spans="2:27" ht="21" customHeight="1">
      <c r="B165" s="127"/>
      <c r="C165" s="127"/>
      <c r="D165" s="126"/>
      <c r="E165" s="126"/>
      <c r="F165" s="126"/>
      <c r="G165" s="126"/>
      <c r="H165" s="126"/>
      <c r="I165" s="125"/>
      <c r="J165" s="102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27"/>
      <c r="X165" s="127"/>
      <c r="Y165" s="103"/>
      <c r="Z165" s="53"/>
      <c r="AA165" s="53"/>
    </row>
    <row r="166" spans="2:27" ht="21" customHeight="1">
      <c r="B166" s="127"/>
      <c r="C166" s="127"/>
      <c r="D166" s="126"/>
      <c r="E166" s="126"/>
      <c r="F166" s="126"/>
      <c r="G166" s="126"/>
      <c r="H166" s="126"/>
      <c r="I166" s="125"/>
      <c r="J166" s="102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27"/>
      <c r="X166" s="127"/>
      <c r="Y166" s="103"/>
      <c r="Z166" s="53"/>
      <c r="AA166" s="53"/>
    </row>
    <row r="167" spans="2:27" ht="21" customHeight="1">
      <c r="B167" s="127"/>
      <c r="C167" s="127"/>
      <c r="D167" s="126"/>
      <c r="E167" s="126"/>
      <c r="F167" s="126"/>
      <c r="G167" s="126"/>
      <c r="H167" s="126"/>
      <c r="I167" s="125"/>
      <c r="J167" s="102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27"/>
      <c r="X167" s="127"/>
      <c r="Y167" s="103"/>
      <c r="Z167" s="53"/>
      <c r="AA167" s="53"/>
    </row>
    <row r="168" spans="2:27" ht="21" customHeight="1">
      <c r="B168" s="127"/>
      <c r="C168" s="127"/>
      <c r="D168" s="126"/>
      <c r="E168" s="126"/>
      <c r="F168" s="126"/>
      <c r="G168" s="126"/>
      <c r="H168" s="126"/>
      <c r="I168" s="125"/>
      <c r="J168" s="102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27"/>
      <c r="X168" s="127"/>
      <c r="Y168" s="103"/>
      <c r="Z168" s="53"/>
      <c r="AA168" s="53"/>
    </row>
    <row r="169" spans="2:27" ht="21" customHeight="1">
      <c r="B169" s="57"/>
      <c r="C169" s="57"/>
      <c r="D169" s="56"/>
      <c r="E169" s="56"/>
      <c r="F169" s="56"/>
      <c r="G169" s="56"/>
      <c r="H169" s="56"/>
      <c r="I169" s="55"/>
      <c r="J169" s="39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57"/>
      <c r="X169" s="57"/>
      <c r="Y169" s="37"/>
    </row>
    <row r="170" spans="2:27" ht="21" customHeight="1">
      <c r="B170" s="57"/>
      <c r="C170" s="57"/>
      <c r="D170" s="56"/>
      <c r="E170" s="56"/>
      <c r="F170" s="56"/>
      <c r="G170" s="56"/>
      <c r="H170" s="56"/>
      <c r="I170" s="55"/>
      <c r="J170" s="39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57"/>
      <c r="X170" s="57"/>
      <c r="Y170" s="37"/>
    </row>
    <row r="171" spans="2:27" ht="21" customHeight="1">
      <c r="B171" s="57"/>
      <c r="C171" s="57"/>
      <c r="D171" s="56"/>
      <c r="E171" s="56"/>
      <c r="F171" s="56"/>
      <c r="G171" s="56"/>
      <c r="H171" s="56"/>
      <c r="I171" s="55"/>
      <c r="J171" s="39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57"/>
      <c r="X171" s="57"/>
      <c r="Y171" s="37"/>
    </row>
    <row r="172" spans="2:27" ht="21" customHeight="1">
      <c r="B172" s="57"/>
      <c r="C172" s="57"/>
      <c r="D172" s="56"/>
      <c r="E172" s="56"/>
      <c r="F172" s="56"/>
      <c r="G172" s="56"/>
      <c r="H172" s="56"/>
      <c r="I172" s="55"/>
      <c r="J172" s="39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57"/>
      <c r="X172" s="57"/>
      <c r="Y172" s="37"/>
    </row>
    <row r="173" spans="2:27" ht="21" customHeight="1">
      <c r="B173" s="57"/>
      <c r="C173" s="57"/>
      <c r="D173" s="56"/>
      <c r="E173" s="56"/>
      <c r="F173" s="56"/>
      <c r="G173" s="56"/>
      <c r="H173" s="56"/>
      <c r="I173" s="55"/>
      <c r="J173" s="39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57"/>
      <c r="X173" s="57"/>
      <c r="Y173" s="37"/>
    </row>
    <row r="174" spans="2:27" ht="21" customHeight="1">
      <c r="B174" s="57"/>
      <c r="C174" s="57"/>
      <c r="D174" s="56"/>
      <c r="E174" s="56"/>
      <c r="F174" s="56"/>
      <c r="G174" s="56"/>
      <c r="H174" s="56"/>
      <c r="I174" s="55"/>
      <c r="J174" s="39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57"/>
      <c r="X174" s="57"/>
      <c r="Y174" s="37"/>
    </row>
    <row r="175" spans="2:27" ht="21" customHeight="1">
      <c r="B175" s="57"/>
      <c r="C175" s="57"/>
      <c r="D175" s="56"/>
      <c r="E175" s="56"/>
      <c r="F175" s="56"/>
      <c r="G175" s="56"/>
      <c r="H175" s="56"/>
      <c r="I175" s="55"/>
      <c r="J175" s="39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57"/>
      <c r="X175" s="57"/>
      <c r="Y175" s="37"/>
    </row>
    <row r="176" spans="2:27" ht="21" customHeight="1">
      <c r="B176" s="57"/>
      <c r="C176" s="57"/>
      <c r="D176" s="56"/>
      <c r="E176" s="56"/>
      <c r="F176" s="56"/>
      <c r="G176" s="56"/>
      <c r="H176" s="56"/>
      <c r="I176" s="55"/>
      <c r="J176" s="39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57"/>
      <c r="X176" s="57"/>
      <c r="Y176" s="37"/>
    </row>
    <row r="177" spans="2:25" ht="21" customHeight="1">
      <c r="B177" s="57"/>
      <c r="C177" s="57"/>
      <c r="D177" s="56"/>
      <c r="E177" s="56"/>
      <c r="F177" s="56"/>
      <c r="G177" s="56"/>
      <c r="H177" s="56"/>
      <c r="I177" s="55"/>
      <c r="J177" s="39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57"/>
      <c r="X177" s="57"/>
      <c r="Y177" s="37"/>
    </row>
    <row r="178" spans="2:25" ht="21" customHeight="1">
      <c r="B178" s="57"/>
      <c r="C178" s="57"/>
      <c r="D178" s="56"/>
      <c r="E178" s="56"/>
      <c r="F178" s="56"/>
      <c r="G178" s="56"/>
      <c r="H178" s="56"/>
      <c r="I178" s="55"/>
      <c r="J178" s="39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57"/>
      <c r="X178" s="57"/>
      <c r="Y178" s="37"/>
    </row>
    <row r="179" spans="2:25" ht="21" customHeight="1">
      <c r="B179" s="57"/>
      <c r="C179" s="57"/>
      <c r="D179" s="57"/>
      <c r="E179" s="57"/>
      <c r="F179" s="57"/>
      <c r="G179" s="57"/>
      <c r="H179" s="57"/>
      <c r="I179" s="54"/>
      <c r="J179" s="40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57"/>
      <c r="X179" s="57"/>
      <c r="Y179" s="37"/>
    </row>
    <row r="180" spans="2:25" ht="21" customHeight="1">
      <c r="B180" s="57"/>
      <c r="C180" s="57"/>
      <c r="D180" s="57"/>
      <c r="E180" s="57"/>
      <c r="F180" s="57"/>
      <c r="G180" s="57"/>
      <c r="H180" s="57"/>
      <c r="I180" s="54"/>
      <c r="J180" s="40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57"/>
      <c r="X180" s="57"/>
      <c r="Y180" s="37"/>
    </row>
    <row r="181" spans="2:25" ht="21" customHeight="1">
      <c r="B181" s="57"/>
      <c r="C181" s="57"/>
      <c r="D181" s="57"/>
      <c r="E181" s="57"/>
      <c r="F181" s="57"/>
      <c r="G181" s="57"/>
      <c r="H181" s="57"/>
      <c r="I181" s="54"/>
      <c r="J181" s="40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57"/>
      <c r="X181" s="57"/>
      <c r="Y181" s="37"/>
    </row>
    <row r="182" spans="2:25">
      <c r="B182" s="57"/>
      <c r="C182" s="57"/>
      <c r="D182" s="57"/>
      <c r="E182" s="57"/>
      <c r="F182" s="57"/>
      <c r="G182" s="57"/>
      <c r="H182" s="57"/>
      <c r="I182" s="54"/>
      <c r="J182" s="40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57"/>
      <c r="X182" s="57"/>
      <c r="Y182" s="37"/>
    </row>
    <row r="183" spans="2:25">
      <c r="B183" s="57"/>
      <c r="C183" s="57"/>
      <c r="D183" s="57"/>
      <c r="E183" s="57"/>
      <c r="F183" s="57"/>
      <c r="G183" s="57"/>
      <c r="H183" s="57"/>
      <c r="I183" s="54"/>
      <c r="J183" s="40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57"/>
      <c r="X183" s="57"/>
      <c r="Y183" s="37"/>
    </row>
    <row r="184" spans="2:25">
      <c r="B184" s="57"/>
      <c r="C184" s="57"/>
      <c r="D184" s="57"/>
      <c r="E184" s="57"/>
      <c r="F184" s="57"/>
      <c r="G184" s="57"/>
      <c r="H184" s="57"/>
      <c r="I184" s="54"/>
      <c r="J184" s="40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57"/>
      <c r="X184" s="57"/>
      <c r="Y184" s="37"/>
    </row>
    <row r="185" spans="2:25">
      <c r="B185" s="57"/>
      <c r="C185" s="57"/>
      <c r="D185" s="57"/>
      <c r="E185" s="57"/>
      <c r="F185" s="57"/>
      <c r="G185" s="57"/>
      <c r="H185" s="57"/>
      <c r="I185" s="54"/>
      <c r="J185" s="40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57"/>
      <c r="X185" s="57"/>
      <c r="Y185" s="37"/>
    </row>
    <row r="186" spans="2:25">
      <c r="B186" s="57"/>
      <c r="C186" s="57"/>
      <c r="D186" s="57"/>
      <c r="E186" s="57"/>
      <c r="F186" s="57"/>
      <c r="G186" s="57"/>
      <c r="H186" s="57"/>
      <c r="I186" s="54"/>
      <c r="J186" s="40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57"/>
      <c r="X186" s="57"/>
      <c r="Y186" s="37"/>
    </row>
    <row r="187" spans="2:25">
      <c r="B187" s="57"/>
      <c r="C187" s="57"/>
      <c r="D187" s="57"/>
      <c r="E187" s="57"/>
      <c r="F187" s="57"/>
      <c r="G187" s="57"/>
      <c r="H187" s="57"/>
      <c r="I187" s="54"/>
      <c r="J187" s="40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57"/>
      <c r="X187" s="57"/>
      <c r="Y187" s="37"/>
    </row>
    <row r="188" spans="2:25">
      <c r="B188" s="57"/>
      <c r="C188" s="57"/>
      <c r="D188" s="57"/>
      <c r="E188" s="57"/>
      <c r="F188" s="57"/>
      <c r="G188" s="57"/>
      <c r="H188" s="57"/>
      <c r="I188" s="54"/>
      <c r="J188" s="40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57"/>
      <c r="X188" s="57"/>
      <c r="Y188" s="37"/>
    </row>
    <row r="189" spans="2:25">
      <c r="B189" s="57"/>
      <c r="C189" s="57"/>
      <c r="D189" s="57"/>
      <c r="E189" s="57"/>
      <c r="F189" s="57"/>
      <c r="G189" s="57"/>
      <c r="H189" s="57"/>
      <c r="I189" s="54"/>
      <c r="J189" s="40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57"/>
      <c r="X189" s="57"/>
      <c r="Y189" s="37"/>
    </row>
    <row r="190" spans="2:25">
      <c r="B190" s="57"/>
      <c r="C190" s="57"/>
      <c r="D190" s="57"/>
      <c r="E190" s="57"/>
      <c r="F190" s="57"/>
      <c r="G190" s="57"/>
      <c r="H190" s="57"/>
      <c r="I190" s="54"/>
      <c r="J190" s="40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57"/>
      <c r="X190" s="57"/>
      <c r="Y190" s="37"/>
    </row>
    <row r="191" spans="2:25">
      <c r="B191" s="57"/>
      <c r="C191" s="57"/>
      <c r="D191" s="57"/>
      <c r="E191" s="57"/>
      <c r="F191" s="57"/>
      <c r="G191" s="57"/>
      <c r="H191" s="57"/>
      <c r="I191" s="54"/>
      <c r="J191" s="40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57"/>
      <c r="X191" s="57"/>
      <c r="Y191" s="37"/>
    </row>
    <row r="192" spans="2:25">
      <c r="B192" s="57"/>
      <c r="C192" s="57"/>
      <c r="D192" s="57"/>
      <c r="E192" s="57"/>
      <c r="F192" s="57"/>
      <c r="G192" s="57"/>
      <c r="H192" s="57"/>
      <c r="I192" s="54"/>
      <c r="J192" s="40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57"/>
      <c r="X192" s="57"/>
      <c r="Y192" s="37"/>
    </row>
    <row r="193" spans="2:25">
      <c r="B193" s="57"/>
      <c r="C193" s="57"/>
      <c r="D193" s="57"/>
      <c r="E193" s="57"/>
      <c r="F193" s="57"/>
      <c r="G193" s="57"/>
      <c r="H193" s="57"/>
      <c r="I193" s="54"/>
      <c r="J193" s="40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57"/>
      <c r="X193" s="57"/>
      <c r="Y193" s="37"/>
    </row>
    <row r="194" spans="2:25">
      <c r="B194" s="57"/>
      <c r="C194" s="57"/>
      <c r="D194" s="57"/>
      <c r="E194" s="57"/>
      <c r="F194" s="57"/>
      <c r="G194" s="57"/>
      <c r="H194" s="57"/>
      <c r="I194" s="54"/>
      <c r="J194" s="40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57"/>
      <c r="X194" s="57"/>
      <c r="Y194" s="37"/>
    </row>
    <row r="195" spans="2:25">
      <c r="B195" s="57"/>
      <c r="C195" s="57"/>
      <c r="D195" s="57"/>
      <c r="E195" s="57"/>
      <c r="F195" s="57"/>
      <c r="G195" s="57"/>
      <c r="H195" s="57"/>
      <c r="I195" s="54"/>
      <c r="J195" s="40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57"/>
      <c r="X195" s="57"/>
      <c r="Y195" s="37"/>
    </row>
    <row r="196" spans="2:25">
      <c r="B196" s="57"/>
      <c r="C196" s="57"/>
      <c r="D196" s="57"/>
      <c r="E196" s="57"/>
      <c r="F196" s="57"/>
      <c r="G196" s="57"/>
      <c r="H196" s="57"/>
      <c r="I196" s="54"/>
      <c r="J196" s="40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57"/>
      <c r="X196" s="57"/>
      <c r="Y196" s="37"/>
    </row>
    <row r="197" spans="2:25">
      <c r="B197" s="57"/>
      <c r="C197" s="57"/>
      <c r="D197" s="57"/>
      <c r="E197" s="57"/>
      <c r="F197" s="57"/>
      <c r="G197" s="57"/>
      <c r="H197" s="57"/>
      <c r="I197" s="54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57"/>
      <c r="X197" s="57"/>
      <c r="Y197" s="37"/>
    </row>
    <row r="198" spans="2:25">
      <c r="B198" s="57"/>
      <c r="C198" s="57"/>
      <c r="D198" s="57"/>
      <c r="E198" s="57"/>
      <c r="F198" s="57"/>
      <c r="G198" s="57"/>
      <c r="H198" s="57"/>
      <c r="I198" s="54"/>
      <c r="J198" s="40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57"/>
      <c r="X198" s="57"/>
      <c r="Y198" s="37"/>
    </row>
    <row r="199" spans="2:25">
      <c r="B199" s="57"/>
      <c r="C199" s="57"/>
      <c r="D199" s="57"/>
      <c r="E199" s="57"/>
      <c r="F199" s="57"/>
      <c r="G199" s="57"/>
      <c r="H199" s="57"/>
      <c r="I199" s="54"/>
      <c r="J199" s="40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57"/>
      <c r="X199" s="57"/>
      <c r="Y199" s="37"/>
    </row>
    <row r="200" spans="2:25">
      <c r="B200" s="57"/>
      <c r="C200" s="57"/>
      <c r="D200" s="57"/>
      <c r="E200" s="57"/>
      <c r="F200" s="57"/>
      <c r="G200" s="57"/>
      <c r="H200" s="57"/>
      <c r="I200" s="54"/>
      <c r="J200" s="40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57"/>
      <c r="X200" s="57"/>
      <c r="Y200" s="37"/>
    </row>
    <row r="201" spans="2:25">
      <c r="B201" s="57"/>
      <c r="C201" s="57"/>
      <c r="D201" s="57"/>
      <c r="E201" s="57"/>
      <c r="F201" s="57"/>
      <c r="G201" s="57"/>
      <c r="H201" s="57"/>
      <c r="I201" s="54"/>
      <c r="J201" s="40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57"/>
      <c r="X201" s="57"/>
      <c r="Y201" s="37"/>
    </row>
    <row r="202" spans="2:25">
      <c r="B202" s="57"/>
      <c r="C202" s="57"/>
      <c r="D202" s="57"/>
      <c r="E202" s="57"/>
      <c r="F202" s="57"/>
      <c r="G202" s="57"/>
      <c r="H202" s="57"/>
      <c r="I202" s="54"/>
      <c r="J202" s="40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57"/>
      <c r="X202" s="57"/>
      <c r="Y202" s="37"/>
    </row>
    <row r="203" spans="2:25">
      <c r="B203" s="57"/>
      <c r="C203" s="57"/>
      <c r="D203" s="57"/>
      <c r="E203" s="57"/>
      <c r="F203" s="57"/>
      <c r="G203" s="57"/>
      <c r="H203" s="57"/>
      <c r="I203" s="54"/>
      <c r="J203" s="40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57"/>
      <c r="X203" s="57"/>
      <c r="Y203" s="37"/>
    </row>
    <row r="204" spans="2:25">
      <c r="B204" s="57"/>
      <c r="C204" s="57"/>
      <c r="D204" s="57"/>
      <c r="E204" s="57"/>
      <c r="F204" s="57"/>
      <c r="G204" s="57"/>
      <c r="H204" s="57"/>
      <c r="I204" s="54"/>
      <c r="J204" s="40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57"/>
      <c r="X204" s="57"/>
      <c r="Y204" s="37"/>
    </row>
    <row r="205" spans="2:25">
      <c r="B205" s="57"/>
      <c r="C205" s="57"/>
      <c r="D205" s="57"/>
      <c r="E205" s="57"/>
      <c r="F205" s="57"/>
      <c r="G205" s="57"/>
      <c r="H205" s="57"/>
      <c r="I205" s="54"/>
      <c r="J205" s="40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57"/>
      <c r="X205" s="57"/>
      <c r="Y205" s="37"/>
    </row>
    <row r="206" spans="2:25">
      <c r="B206" s="57"/>
      <c r="C206" s="57"/>
      <c r="D206" s="57"/>
      <c r="E206" s="57"/>
      <c r="F206" s="57"/>
      <c r="G206" s="57"/>
      <c r="H206" s="57"/>
      <c r="I206" s="54"/>
      <c r="J206" s="40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57"/>
      <c r="X206" s="57"/>
      <c r="Y206" s="37"/>
    </row>
    <row r="207" spans="2:25">
      <c r="B207" s="57"/>
      <c r="C207" s="57"/>
      <c r="D207" s="57"/>
      <c r="E207" s="57"/>
      <c r="F207" s="57"/>
      <c r="G207" s="57"/>
      <c r="H207" s="57"/>
      <c r="I207" s="54"/>
      <c r="J207" s="40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57"/>
      <c r="X207" s="57"/>
      <c r="Y207" s="37"/>
    </row>
    <row r="208" spans="2:25">
      <c r="B208" s="57"/>
      <c r="C208" s="57"/>
      <c r="D208" s="57"/>
      <c r="E208" s="57"/>
      <c r="F208" s="57"/>
      <c r="G208" s="57"/>
      <c r="H208" s="57"/>
      <c r="I208" s="54"/>
      <c r="J208" s="40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57"/>
      <c r="X208" s="57"/>
      <c r="Y208" s="37"/>
    </row>
    <row r="209" spans="2:25">
      <c r="B209" s="57"/>
      <c r="C209" s="57"/>
      <c r="D209" s="57"/>
      <c r="E209" s="57"/>
      <c r="F209" s="57"/>
      <c r="G209" s="57"/>
      <c r="H209" s="57"/>
      <c r="I209" s="54"/>
      <c r="J209" s="40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57"/>
      <c r="X209" s="57"/>
      <c r="Y209" s="37"/>
    </row>
    <row r="210" spans="2:25">
      <c r="B210" s="57"/>
      <c r="C210" s="57"/>
      <c r="D210" s="57"/>
      <c r="E210" s="57"/>
      <c r="F210" s="57"/>
      <c r="G210" s="57"/>
      <c r="H210" s="57"/>
      <c r="I210" s="54"/>
      <c r="J210" s="40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57"/>
      <c r="X210" s="57"/>
      <c r="Y210" s="37"/>
    </row>
    <row r="211" spans="2:25">
      <c r="B211" s="57"/>
      <c r="C211" s="57"/>
      <c r="D211" s="57"/>
      <c r="E211" s="57"/>
      <c r="F211" s="57"/>
      <c r="G211" s="57"/>
      <c r="H211" s="57"/>
      <c r="I211" s="54"/>
      <c r="J211" s="40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57"/>
      <c r="X211" s="57"/>
      <c r="Y211" s="37"/>
    </row>
    <row r="212" spans="2:25">
      <c r="B212" s="57"/>
      <c r="C212" s="57"/>
      <c r="D212" s="57"/>
      <c r="E212" s="57"/>
      <c r="F212" s="57"/>
      <c r="G212" s="57"/>
      <c r="H212" s="57"/>
      <c r="I212" s="54"/>
      <c r="J212" s="40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57"/>
      <c r="X212" s="57"/>
      <c r="Y212" s="37"/>
    </row>
    <row r="213" spans="2:25">
      <c r="B213" s="57"/>
      <c r="C213" s="57"/>
      <c r="D213" s="57"/>
      <c r="E213" s="57"/>
      <c r="F213" s="57"/>
      <c r="G213" s="57"/>
      <c r="H213" s="57"/>
      <c r="I213" s="54"/>
      <c r="J213" s="40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57"/>
      <c r="X213" s="57"/>
      <c r="Y213" s="37"/>
    </row>
    <row r="214" spans="2:25">
      <c r="B214" s="57"/>
      <c r="C214" s="57"/>
      <c r="D214" s="57"/>
      <c r="E214" s="57"/>
      <c r="F214" s="57"/>
      <c r="G214" s="57"/>
      <c r="H214" s="57"/>
      <c r="I214" s="54"/>
      <c r="J214" s="40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57"/>
      <c r="X214" s="57"/>
      <c r="Y214" s="37"/>
    </row>
    <row r="215" spans="2:25">
      <c r="B215" s="57"/>
      <c r="C215" s="57"/>
      <c r="D215" s="57"/>
      <c r="E215" s="57"/>
      <c r="F215" s="57"/>
      <c r="G215" s="57"/>
      <c r="H215" s="57"/>
      <c r="I215" s="54"/>
      <c r="J215" s="40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57"/>
      <c r="X215" s="57"/>
      <c r="Y215" s="37"/>
    </row>
    <row r="216" spans="2:25">
      <c r="B216" s="57"/>
      <c r="C216" s="57"/>
      <c r="D216" s="57"/>
      <c r="E216" s="57"/>
      <c r="F216" s="57"/>
      <c r="G216" s="57"/>
      <c r="H216" s="57"/>
      <c r="I216" s="54"/>
      <c r="J216" s="40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57"/>
      <c r="X216" s="57"/>
      <c r="Y216" s="37"/>
    </row>
    <row r="217" spans="2:25">
      <c r="B217" s="57"/>
      <c r="C217" s="57"/>
      <c r="D217" s="57"/>
      <c r="E217" s="57"/>
      <c r="F217" s="57"/>
      <c r="G217" s="57"/>
      <c r="H217" s="57"/>
      <c r="I217" s="54"/>
      <c r="J217" s="40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57"/>
      <c r="X217" s="57"/>
      <c r="Y217" s="37"/>
    </row>
    <row r="218" spans="2:25">
      <c r="B218" s="57"/>
      <c r="C218" s="57"/>
      <c r="D218" s="57"/>
      <c r="E218" s="57"/>
      <c r="F218" s="57"/>
      <c r="G218" s="57"/>
      <c r="H218" s="57"/>
      <c r="I218" s="54"/>
      <c r="J218" s="40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57"/>
      <c r="X218" s="57"/>
      <c r="Y218" s="37"/>
    </row>
    <row r="219" spans="2:25">
      <c r="B219" s="57"/>
      <c r="C219" s="57"/>
      <c r="D219" s="57"/>
      <c r="E219" s="57"/>
      <c r="F219" s="57"/>
      <c r="G219" s="57"/>
      <c r="H219" s="57"/>
      <c r="I219" s="54"/>
      <c r="J219" s="40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57"/>
      <c r="X219" s="57"/>
      <c r="Y219" s="37"/>
    </row>
    <row r="220" spans="2:25">
      <c r="B220" s="57"/>
      <c r="C220" s="57"/>
      <c r="D220" s="57"/>
      <c r="E220" s="57"/>
      <c r="F220" s="57"/>
      <c r="G220" s="57"/>
      <c r="H220" s="57"/>
      <c r="I220" s="54"/>
      <c r="J220" s="40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57"/>
      <c r="X220" s="57"/>
      <c r="Y220" s="37"/>
    </row>
    <row r="221" spans="2:25">
      <c r="B221" s="57"/>
      <c r="C221" s="57"/>
      <c r="D221" s="57"/>
      <c r="E221" s="57"/>
      <c r="F221" s="57"/>
      <c r="G221" s="57"/>
      <c r="H221" s="57"/>
      <c r="I221" s="54"/>
      <c r="J221" s="40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57"/>
      <c r="X221" s="57"/>
      <c r="Y221" s="37"/>
    </row>
    <row r="222" spans="2:25">
      <c r="B222" s="57"/>
      <c r="C222" s="57"/>
      <c r="D222" s="57"/>
      <c r="E222" s="57"/>
      <c r="F222" s="57"/>
      <c r="G222" s="57"/>
      <c r="H222" s="57"/>
      <c r="I222" s="54"/>
      <c r="J222" s="40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57"/>
      <c r="X222" s="57"/>
      <c r="Y222" s="37"/>
    </row>
    <row r="223" spans="2:25">
      <c r="B223" s="57"/>
      <c r="C223" s="57"/>
      <c r="D223" s="57"/>
      <c r="E223" s="57"/>
      <c r="F223" s="57"/>
      <c r="G223" s="57"/>
      <c r="H223" s="57"/>
      <c r="I223" s="54"/>
      <c r="J223" s="40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57"/>
      <c r="X223" s="57"/>
      <c r="Y223" s="37"/>
    </row>
    <row r="224" spans="2:25">
      <c r="B224" s="57"/>
      <c r="C224" s="57"/>
      <c r="D224" s="57"/>
      <c r="E224" s="57"/>
      <c r="F224" s="57"/>
      <c r="G224" s="57"/>
      <c r="H224" s="57"/>
      <c r="I224" s="54"/>
      <c r="J224" s="40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57"/>
      <c r="X224" s="57"/>
      <c r="Y224" s="37"/>
    </row>
    <row r="225" spans="2:25">
      <c r="B225" s="57"/>
      <c r="C225" s="57"/>
      <c r="D225" s="57"/>
      <c r="E225" s="57"/>
      <c r="F225" s="57"/>
      <c r="G225" s="57"/>
      <c r="H225" s="57"/>
      <c r="I225" s="54"/>
      <c r="J225" s="40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57"/>
      <c r="X225" s="57"/>
      <c r="Y225" s="37"/>
    </row>
    <row r="226" spans="2:25">
      <c r="B226" s="57"/>
      <c r="C226" s="57"/>
      <c r="D226" s="57"/>
      <c r="E226" s="57"/>
      <c r="F226" s="57"/>
      <c r="G226" s="57"/>
      <c r="H226" s="57"/>
      <c r="I226" s="54"/>
      <c r="J226" s="40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57"/>
      <c r="X226" s="57"/>
      <c r="Y226" s="37"/>
    </row>
    <row r="227" spans="2:25">
      <c r="B227" s="57"/>
      <c r="C227" s="57"/>
      <c r="D227" s="57"/>
      <c r="E227" s="57"/>
      <c r="F227" s="57"/>
      <c r="G227" s="57"/>
      <c r="H227" s="57"/>
      <c r="I227" s="54"/>
      <c r="J227" s="40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57"/>
      <c r="X227" s="57"/>
      <c r="Y227" s="37"/>
    </row>
    <row r="228" spans="2:25">
      <c r="B228" s="58"/>
      <c r="C228" s="58"/>
      <c r="D228" s="58"/>
      <c r="E228" s="58"/>
      <c r="F228" s="58"/>
      <c r="G228" s="58"/>
      <c r="H228" s="58"/>
      <c r="I228" s="59"/>
      <c r="J228" s="37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58"/>
      <c r="X228" s="58"/>
      <c r="Y228" s="37"/>
    </row>
    <row r="229" spans="2:25">
      <c r="B229" s="58"/>
      <c r="C229" s="58"/>
      <c r="D229" s="58"/>
      <c r="E229" s="58"/>
      <c r="F229" s="58"/>
      <c r="G229" s="58"/>
      <c r="H229" s="58"/>
      <c r="I229" s="59"/>
      <c r="J229" s="37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58"/>
      <c r="X229" s="58"/>
      <c r="Y229" s="37"/>
    </row>
    <row r="230" spans="2:25">
      <c r="B230" s="58"/>
      <c r="C230" s="58"/>
      <c r="D230" s="58"/>
      <c r="E230" s="58"/>
      <c r="F230" s="58"/>
      <c r="G230" s="58"/>
      <c r="H230" s="58"/>
      <c r="I230" s="59"/>
      <c r="J230" s="37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58"/>
      <c r="X230" s="58"/>
      <c r="Y230" s="37"/>
    </row>
    <row r="231" spans="2:25">
      <c r="B231" s="58"/>
      <c r="C231" s="58"/>
      <c r="D231" s="58"/>
      <c r="E231" s="58"/>
      <c r="F231" s="58"/>
      <c r="G231" s="58"/>
      <c r="H231" s="58"/>
      <c r="I231" s="59"/>
      <c r="J231" s="37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58"/>
      <c r="X231" s="58"/>
      <c r="Y231" s="37"/>
    </row>
    <row r="232" spans="2:25">
      <c r="B232" s="58"/>
      <c r="C232" s="58"/>
      <c r="D232" s="58"/>
      <c r="E232" s="58"/>
      <c r="F232" s="58"/>
      <c r="G232" s="58"/>
      <c r="H232" s="58"/>
      <c r="I232" s="59"/>
      <c r="J232" s="37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58"/>
      <c r="X232" s="58"/>
      <c r="Y232" s="37"/>
    </row>
    <row r="233" spans="2:25">
      <c r="B233" s="58"/>
      <c r="C233" s="58"/>
      <c r="D233" s="58"/>
      <c r="E233" s="58"/>
      <c r="F233" s="58"/>
      <c r="G233" s="58"/>
      <c r="H233" s="58"/>
      <c r="I233" s="59"/>
      <c r="J233" s="37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58"/>
      <c r="X233" s="58"/>
      <c r="Y233" s="37"/>
    </row>
    <row r="234" spans="2:25">
      <c r="B234" s="58"/>
      <c r="C234" s="58"/>
      <c r="D234" s="58"/>
      <c r="E234" s="58"/>
      <c r="F234" s="58"/>
      <c r="G234" s="58"/>
      <c r="H234" s="58"/>
      <c r="I234" s="59"/>
      <c r="J234" s="37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58"/>
      <c r="X234" s="58"/>
      <c r="Y234" s="37"/>
    </row>
    <row r="235" spans="2:25">
      <c r="B235" s="58"/>
      <c r="C235" s="58"/>
      <c r="D235" s="58"/>
      <c r="E235" s="58"/>
      <c r="F235" s="58"/>
      <c r="G235" s="58"/>
      <c r="H235" s="58"/>
      <c r="I235" s="59"/>
      <c r="J235" s="37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58"/>
      <c r="X235" s="58"/>
      <c r="Y235" s="37"/>
    </row>
    <row r="236" spans="2:25">
      <c r="B236" s="58"/>
      <c r="C236" s="58"/>
      <c r="D236" s="58"/>
      <c r="E236" s="58"/>
      <c r="F236" s="58"/>
      <c r="G236" s="58"/>
      <c r="H236" s="58"/>
      <c r="I236" s="59"/>
      <c r="J236" s="37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58"/>
      <c r="X236" s="58"/>
      <c r="Y236" s="37"/>
    </row>
    <row r="237" spans="2:25">
      <c r="B237" s="58"/>
      <c r="C237" s="58"/>
      <c r="D237" s="58"/>
      <c r="E237" s="58"/>
      <c r="F237" s="58"/>
      <c r="G237" s="58"/>
      <c r="H237" s="58"/>
      <c r="I237" s="59"/>
      <c r="J237" s="37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58"/>
      <c r="X237" s="58"/>
      <c r="Y237" s="37"/>
    </row>
    <row r="238" spans="2:25">
      <c r="B238" s="58"/>
      <c r="C238" s="58"/>
      <c r="D238" s="58"/>
      <c r="E238" s="58"/>
      <c r="F238" s="58"/>
      <c r="G238" s="58"/>
      <c r="H238" s="58"/>
      <c r="I238" s="59"/>
      <c r="J238" s="37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58"/>
      <c r="X238" s="58"/>
      <c r="Y238" s="37"/>
    </row>
    <row r="239" spans="2:25">
      <c r="B239" s="58"/>
      <c r="C239" s="58"/>
      <c r="D239" s="58"/>
      <c r="E239" s="58"/>
      <c r="F239" s="58"/>
      <c r="G239" s="58"/>
      <c r="H239" s="58"/>
      <c r="I239" s="59"/>
      <c r="J239" s="37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58"/>
      <c r="X239" s="58"/>
      <c r="Y239" s="37"/>
    </row>
    <row r="240" spans="2:25">
      <c r="B240" s="58"/>
      <c r="C240" s="58"/>
      <c r="D240" s="58"/>
      <c r="E240" s="58"/>
      <c r="F240" s="58"/>
      <c r="G240" s="58"/>
      <c r="H240" s="58"/>
      <c r="I240" s="59"/>
      <c r="J240" s="37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58"/>
      <c r="X240" s="58"/>
      <c r="Y240" s="37"/>
    </row>
    <row r="241" spans="2:25">
      <c r="B241" s="58"/>
      <c r="C241" s="58"/>
      <c r="D241" s="58"/>
      <c r="E241" s="58"/>
      <c r="F241" s="58"/>
      <c r="G241" s="58"/>
      <c r="H241" s="58"/>
      <c r="I241" s="59"/>
      <c r="J241" s="37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58"/>
      <c r="X241" s="58"/>
      <c r="Y241" s="37"/>
    </row>
    <row r="242" spans="2:25">
      <c r="B242" s="58"/>
      <c r="C242" s="58"/>
      <c r="D242" s="58"/>
      <c r="E242" s="58"/>
      <c r="F242" s="58"/>
      <c r="G242" s="58"/>
      <c r="H242" s="58"/>
      <c r="I242" s="59"/>
      <c r="J242" s="37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58"/>
      <c r="X242" s="58"/>
      <c r="Y242" s="37"/>
    </row>
    <row r="243" spans="2:25">
      <c r="B243" s="58"/>
      <c r="C243" s="58"/>
      <c r="D243" s="58"/>
      <c r="E243" s="58"/>
      <c r="F243" s="58"/>
      <c r="G243" s="58"/>
      <c r="H243" s="58"/>
      <c r="I243" s="59"/>
      <c r="J243" s="37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58"/>
      <c r="X243" s="58"/>
      <c r="Y243" s="37"/>
    </row>
    <row r="244" spans="2:25">
      <c r="B244" s="58"/>
      <c r="C244" s="58"/>
      <c r="D244" s="58"/>
      <c r="E244" s="58"/>
      <c r="F244" s="58"/>
      <c r="G244" s="58"/>
      <c r="H244" s="58"/>
      <c r="I244" s="59"/>
      <c r="J244" s="37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58"/>
      <c r="X244" s="58"/>
      <c r="Y244" s="37"/>
    </row>
    <row r="245" spans="2:25">
      <c r="B245" s="58"/>
      <c r="C245" s="58"/>
      <c r="D245" s="58"/>
      <c r="E245" s="58"/>
      <c r="F245" s="58"/>
      <c r="G245" s="58"/>
      <c r="H245" s="58"/>
      <c r="I245" s="59"/>
      <c r="J245" s="37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58"/>
      <c r="X245" s="58"/>
      <c r="Y245" s="37"/>
    </row>
    <row r="246" spans="2:25">
      <c r="B246" s="58"/>
      <c r="C246" s="58"/>
      <c r="D246" s="58"/>
      <c r="E246" s="58"/>
      <c r="F246" s="58"/>
      <c r="G246" s="58"/>
      <c r="H246" s="58"/>
      <c r="I246" s="59"/>
      <c r="J246" s="37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58"/>
      <c r="X246" s="58"/>
      <c r="Y246" s="37"/>
    </row>
    <row r="247" spans="2:25">
      <c r="B247" s="58"/>
      <c r="C247" s="58"/>
      <c r="D247" s="58"/>
      <c r="E247" s="58"/>
      <c r="F247" s="58"/>
      <c r="G247" s="58"/>
      <c r="H247" s="58"/>
      <c r="I247" s="59"/>
      <c r="J247" s="37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58"/>
      <c r="X247" s="58"/>
      <c r="Y247" s="37"/>
    </row>
    <row r="248" spans="2:25">
      <c r="B248" s="58"/>
      <c r="C248" s="58"/>
      <c r="D248" s="58"/>
      <c r="E248" s="58"/>
      <c r="F248" s="58"/>
      <c r="G248" s="58"/>
      <c r="H248" s="58"/>
      <c r="I248" s="59"/>
      <c r="J248" s="37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58"/>
      <c r="X248" s="58"/>
      <c r="Y248" s="37"/>
    </row>
    <row r="249" spans="2:25">
      <c r="B249" s="58"/>
      <c r="C249" s="58"/>
      <c r="D249" s="58"/>
      <c r="E249" s="58"/>
      <c r="F249" s="58"/>
      <c r="G249" s="58"/>
      <c r="H249" s="58"/>
      <c r="I249" s="59"/>
      <c r="J249" s="37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58"/>
      <c r="X249" s="58"/>
      <c r="Y249" s="37"/>
    </row>
    <row r="250" spans="2:25">
      <c r="B250" s="58"/>
      <c r="C250" s="58"/>
      <c r="D250" s="58"/>
      <c r="E250" s="58"/>
      <c r="F250" s="58"/>
      <c r="G250" s="58"/>
      <c r="H250" s="58"/>
      <c r="I250" s="59"/>
      <c r="J250" s="37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58"/>
      <c r="X250" s="58"/>
      <c r="Y250" s="37"/>
    </row>
    <row r="251" spans="2:25">
      <c r="B251" s="58"/>
      <c r="C251" s="58"/>
      <c r="D251" s="58"/>
      <c r="E251" s="58"/>
      <c r="F251" s="58"/>
      <c r="G251" s="58"/>
      <c r="H251" s="58"/>
      <c r="I251" s="59"/>
      <c r="J251" s="37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58"/>
      <c r="X251" s="58"/>
      <c r="Y251" s="37"/>
    </row>
    <row r="252" spans="2:25">
      <c r="B252" s="58"/>
      <c r="C252" s="58"/>
      <c r="D252" s="58"/>
      <c r="E252" s="58"/>
      <c r="F252" s="58"/>
      <c r="G252" s="58"/>
      <c r="H252" s="58"/>
      <c r="I252" s="59"/>
      <c r="J252" s="37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58"/>
      <c r="X252" s="58"/>
      <c r="Y252" s="37"/>
    </row>
    <row r="253" spans="2:25">
      <c r="B253" s="58"/>
      <c r="C253" s="58"/>
      <c r="D253" s="58"/>
      <c r="E253" s="58"/>
      <c r="F253" s="58"/>
      <c r="G253" s="58"/>
      <c r="H253" s="58"/>
      <c r="I253" s="59"/>
      <c r="J253" s="37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58"/>
      <c r="X253" s="58"/>
      <c r="Y253" s="37"/>
    </row>
    <row r="254" spans="2:25">
      <c r="B254" s="58"/>
      <c r="C254" s="58"/>
      <c r="D254" s="58"/>
      <c r="E254" s="58"/>
      <c r="F254" s="58"/>
      <c r="G254" s="58"/>
      <c r="H254" s="58"/>
      <c r="I254" s="59"/>
      <c r="J254" s="37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58"/>
      <c r="X254" s="58"/>
      <c r="Y254" s="37"/>
    </row>
    <row r="255" spans="2:25">
      <c r="B255" s="58"/>
      <c r="C255" s="58"/>
      <c r="D255" s="58"/>
      <c r="E255" s="58"/>
      <c r="F255" s="58"/>
      <c r="G255" s="58"/>
      <c r="H255" s="58"/>
      <c r="I255" s="59"/>
      <c r="J255" s="37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58"/>
      <c r="X255" s="58"/>
      <c r="Y255" s="37"/>
    </row>
    <row r="256" spans="2:25">
      <c r="B256" s="58"/>
      <c r="C256" s="58"/>
      <c r="D256" s="58"/>
      <c r="E256" s="58"/>
      <c r="F256" s="58"/>
      <c r="G256" s="58"/>
      <c r="H256" s="58"/>
      <c r="I256" s="59"/>
      <c r="J256" s="37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58"/>
      <c r="X256" s="58"/>
      <c r="Y256" s="37"/>
    </row>
    <row r="257" spans="2:25">
      <c r="B257" s="58"/>
      <c r="C257" s="58"/>
      <c r="D257" s="58"/>
      <c r="E257" s="58"/>
      <c r="F257" s="58"/>
      <c r="G257" s="58"/>
      <c r="H257" s="58"/>
      <c r="I257" s="59"/>
      <c r="J257" s="37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58"/>
      <c r="X257" s="58"/>
      <c r="Y257" s="37"/>
    </row>
    <row r="258" spans="2:25">
      <c r="B258" s="58"/>
      <c r="C258" s="58"/>
      <c r="D258" s="58"/>
      <c r="E258" s="58"/>
      <c r="F258" s="58"/>
      <c r="G258" s="58"/>
      <c r="H258" s="58"/>
      <c r="I258" s="59"/>
      <c r="J258" s="37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58"/>
      <c r="X258" s="58"/>
      <c r="Y258" s="37"/>
    </row>
    <row r="259" spans="2:25">
      <c r="B259" s="58"/>
      <c r="C259" s="58"/>
      <c r="D259" s="58"/>
      <c r="E259" s="58"/>
      <c r="F259" s="58"/>
      <c r="G259" s="58"/>
      <c r="H259" s="58"/>
      <c r="I259" s="59"/>
      <c r="J259" s="37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58"/>
      <c r="X259" s="58"/>
      <c r="Y259" s="37"/>
    </row>
    <row r="260" spans="2:25">
      <c r="B260" s="58"/>
      <c r="C260" s="58"/>
      <c r="D260" s="58"/>
      <c r="E260" s="58"/>
      <c r="F260" s="58"/>
      <c r="G260" s="58"/>
      <c r="H260" s="58"/>
      <c r="I260" s="59"/>
      <c r="J260" s="37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58"/>
      <c r="X260" s="58"/>
      <c r="Y260" s="37"/>
    </row>
    <row r="261" spans="2:25">
      <c r="B261" s="58"/>
      <c r="C261" s="58"/>
      <c r="D261" s="58"/>
      <c r="E261" s="58"/>
      <c r="F261" s="58"/>
      <c r="G261" s="58"/>
      <c r="H261" s="58"/>
      <c r="I261" s="59"/>
      <c r="J261" s="37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58"/>
      <c r="X261" s="58"/>
      <c r="Y261" s="37"/>
    </row>
    <row r="262" spans="2:25">
      <c r="B262" s="58"/>
      <c r="C262" s="58"/>
      <c r="D262" s="58"/>
      <c r="E262" s="58"/>
      <c r="F262" s="58"/>
      <c r="G262" s="58"/>
      <c r="H262" s="58"/>
      <c r="I262" s="59"/>
      <c r="J262" s="37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58"/>
      <c r="X262" s="58"/>
      <c r="Y262" s="37"/>
    </row>
    <row r="263" spans="2:25">
      <c r="B263" s="58"/>
      <c r="C263" s="58"/>
      <c r="D263" s="58"/>
      <c r="E263" s="58"/>
      <c r="F263" s="58"/>
      <c r="G263" s="58"/>
      <c r="H263" s="58"/>
      <c r="I263" s="59"/>
      <c r="J263" s="37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58"/>
      <c r="X263" s="58"/>
      <c r="Y263" s="37"/>
    </row>
    <row r="264" spans="2:25">
      <c r="B264" s="58"/>
      <c r="C264" s="58"/>
      <c r="D264" s="58"/>
      <c r="E264" s="58"/>
      <c r="F264" s="58"/>
      <c r="G264" s="58"/>
      <c r="H264" s="58"/>
      <c r="I264" s="59"/>
      <c r="J264" s="37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58"/>
      <c r="X264" s="58"/>
      <c r="Y264" s="37"/>
    </row>
    <row r="265" spans="2:25">
      <c r="B265" s="58"/>
      <c r="C265" s="58"/>
      <c r="D265" s="58"/>
      <c r="E265" s="58"/>
      <c r="F265" s="58"/>
      <c r="G265" s="58"/>
      <c r="H265" s="58"/>
      <c r="I265" s="59"/>
      <c r="J265" s="37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58"/>
      <c r="X265" s="58"/>
      <c r="Y265" s="37"/>
    </row>
    <row r="266" spans="2:25">
      <c r="B266" s="58"/>
      <c r="C266" s="58"/>
      <c r="D266" s="58"/>
      <c r="E266" s="58"/>
      <c r="F266" s="58"/>
      <c r="G266" s="58"/>
      <c r="H266" s="58"/>
      <c r="I266" s="59"/>
      <c r="J266" s="37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58"/>
      <c r="X266" s="58"/>
      <c r="Y266" s="37"/>
    </row>
    <row r="267" spans="2:25">
      <c r="B267" s="58"/>
      <c r="C267" s="58"/>
      <c r="D267" s="58"/>
      <c r="E267" s="58"/>
      <c r="F267" s="58"/>
      <c r="G267" s="58"/>
      <c r="H267" s="58"/>
      <c r="I267" s="59"/>
      <c r="J267" s="37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58"/>
      <c r="X267" s="58"/>
      <c r="Y267" s="37"/>
    </row>
    <row r="268" spans="2:25">
      <c r="B268" s="58"/>
      <c r="C268" s="58"/>
      <c r="D268" s="58"/>
      <c r="E268" s="58"/>
      <c r="F268" s="58"/>
      <c r="G268" s="58"/>
      <c r="H268" s="58"/>
      <c r="I268" s="59"/>
      <c r="J268" s="37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58"/>
      <c r="X268" s="58"/>
      <c r="Y268" s="37"/>
    </row>
    <row r="269" spans="2:25">
      <c r="B269" s="58"/>
      <c r="C269" s="58"/>
      <c r="D269" s="58"/>
      <c r="E269" s="58"/>
      <c r="F269" s="58"/>
      <c r="G269" s="58"/>
      <c r="H269" s="58"/>
      <c r="I269" s="59"/>
      <c r="J269" s="37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58"/>
      <c r="X269" s="58"/>
      <c r="Y269" s="37"/>
    </row>
    <row r="270" spans="2:25">
      <c r="B270" s="58"/>
      <c r="C270" s="58"/>
      <c r="D270" s="58"/>
      <c r="E270" s="58"/>
      <c r="F270" s="58"/>
      <c r="G270" s="58"/>
      <c r="H270" s="58"/>
      <c r="I270" s="59"/>
      <c r="J270" s="37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58"/>
      <c r="X270" s="58"/>
      <c r="Y270" s="37"/>
    </row>
    <row r="271" spans="2:25">
      <c r="B271" s="58"/>
      <c r="C271" s="58"/>
      <c r="D271" s="58"/>
      <c r="E271" s="58"/>
      <c r="F271" s="58"/>
      <c r="G271" s="58"/>
      <c r="H271" s="58"/>
      <c r="I271" s="59"/>
      <c r="J271" s="37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58"/>
      <c r="X271" s="58"/>
      <c r="Y271" s="37"/>
    </row>
    <row r="272" spans="2:25">
      <c r="B272" s="58"/>
      <c r="C272" s="58"/>
      <c r="D272" s="58"/>
      <c r="E272" s="58"/>
      <c r="F272" s="58"/>
      <c r="G272" s="58"/>
      <c r="H272" s="58"/>
      <c r="I272" s="59"/>
      <c r="J272" s="37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58"/>
      <c r="X272" s="58"/>
      <c r="Y272" s="37"/>
    </row>
    <row r="273" spans="2:25">
      <c r="B273" s="58"/>
      <c r="C273" s="58"/>
      <c r="D273" s="58"/>
      <c r="E273" s="58"/>
      <c r="F273" s="58"/>
      <c r="G273" s="58"/>
      <c r="H273" s="58"/>
      <c r="I273" s="59"/>
      <c r="J273" s="37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58"/>
      <c r="X273" s="58"/>
      <c r="Y273" s="37"/>
    </row>
    <row r="274" spans="2:25">
      <c r="B274" s="58"/>
      <c r="C274" s="58"/>
      <c r="D274" s="58"/>
      <c r="E274" s="58"/>
      <c r="F274" s="58"/>
      <c r="G274" s="58"/>
      <c r="H274" s="58"/>
      <c r="I274" s="59"/>
      <c r="J274" s="37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58"/>
      <c r="X274" s="58"/>
      <c r="Y274" s="37"/>
    </row>
    <row r="275" spans="2:25">
      <c r="B275" s="58"/>
      <c r="C275" s="58"/>
      <c r="D275" s="58"/>
      <c r="E275" s="58"/>
      <c r="F275" s="58"/>
      <c r="G275" s="58"/>
      <c r="H275" s="58"/>
      <c r="I275" s="59"/>
      <c r="J275" s="37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58"/>
      <c r="X275" s="58"/>
      <c r="Y275" s="37"/>
    </row>
    <row r="276" spans="2:25">
      <c r="B276" s="58"/>
      <c r="C276" s="58"/>
      <c r="D276" s="58"/>
      <c r="E276" s="58"/>
      <c r="F276" s="58"/>
      <c r="G276" s="58"/>
      <c r="H276" s="58"/>
      <c r="I276" s="59"/>
      <c r="J276" s="37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58"/>
      <c r="X276" s="58"/>
      <c r="Y276" s="37"/>
    </row>
    <row r="277" spans="2:25">
      <c r="B277" s="58"/>
      <c r="C277" s="58"/>
      <c r="D277" s="58"/>
      <c r="E277" s="58"/>
      <c r="F277" s="58"/>
      <c r="G277" s="58"/>
      <c r="H277" s="58"/>
      <c r="I277" s="59"/>
      <c r="J277" s="37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58"/>
      <c r="X277" s="58"/>
      <c r="Y277" s="37"/>
    </row>
    <row r="278" spans="2:25">
      <c r="B278" s="58"/>
      <c r="C278" s="58"/>
      <c r="D278" s="58"/>
      <c r="E278" s="58"/>
      <c r="F278" s="58"/>
      <c r="G278" s="58"/>
      <c r="H278" s="58"/>
      <c r="I278" s="59"/>
      <c r="J278" s="37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58"/>
      <c r="X278" s="58"/>
      <c r="Y278" s="37"/>
    </row>
    <row r="279" spans="2:25">
      <c r="B279" s="58"/>
      <c r="C279" s="58"/>
      <c r="D279" s="58"/>
      <c r="E279" s="58"/>
      <c r="F279" s="58"/>
      <c r="G279" s="58"/>
      <c r="H279" s="58"/>
      <c r="I279" s="59"/>
      <c r="J279" s="37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58"/>
      <c r="X279" s="58"/>
      <c r="Y279" s="37"/>
    </row>
    <row r="280" spans="2:25">
      <c r="B280" s="58"/>
      <c r="C280" s="58"/>
      <c r="D280" s="58"/>
      <c r="E280" s="58"/>
      <c r="F280" s="58"/>
      <c r="G280" s="58"/>
      <c r="H280" s="58"/>
      <c r="I280" s="59"/>
      <c r="J280" s="37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58"/>
      <c r="X280" s="58"/>
      <c r="Y280" s="37"/>
    </row>
    <row r="281" spans="2:25">
      <c r="B281" s="58"/>
      <c r="C281" s="58"/>
      <c r="D281" s="58"/>
      <c r="E281" s="58"/>
      <c r="F281" s="58"/>
      <c r="G281" s="58"/>
      <c r="H281" s="58"/>
      <c r="I281" s="59"/>
      <c r="J281" s="37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58"/>
      <c r="X281" s="58"/>
      <c r="Y281" s="37"/>
    </row>
    <row r="282" spans="2:25">
      <c r="B282" s="58"/>
      <c r="C282" s="58"/>
      <c r="D282" s="58"/>
      <c r="E282" s="58"/>
      <c r="F282" s="58"/>
      <c r="G282" s="58"/>
      <c r="H282" s="58"/>
      <c r="I282" s="59"/>
      <c r="J282" s="37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58"/>
      <c r="X282" s="58"/>
      <c r="Y282" s="37"/>
    </row>
    <row r="283" spans="2:25">
      <c r="B283" s="58"/>
      <c r="C283" s="58"/>
      <c r="D283" s="58"/>
      <c r="E283" s="58"/>
      <c r="F283" s="58"/>
      <c r="G283" s="58"/>
      <c r="H283" s="58"/>
      <c r="I283" s="59"/>
      <c r="J283" s="37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58"/>
      <c r="X283" s="58"/>
      <c r="Y283" s="37"/>
    </row>
    <row r="284" spans="2:25">
      <c r="B284" s="58"/>
      <c r="C284" s="58"/>
      <c r="D284" s="58"/>
      <c r="E284" s="58"/>
      <c r="F284" s="58"/>
      <c r="G284" s="58"/>
      <c r="H284" s="58"/>
      <c r="I284" s="59"/>
      <c r="J284" s="37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58"/>
      <c r="X284" s="58"/>
      <c r="Y284" s="37"/>
    </row>
    <row r="285" spans="2:25">
      <c r="B285" s="58"/>
      <c r="C285" s="58"/>
      <c r="D285" s="58"/>
      <c r="E285" s="58"/>
      <c r="F285" s="58"/>
      <c r="G285" s="58"/>
      <c r="H285" s="58"/>
      <c r="I285" s="59"/>
      <c r="J285" s="37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58"/>
      <c r="X285" s="58"/>
      <c r="Y285" s="37"/>
    </row>
    <row r="286" spans="2:25">
      <c r="B286" s="58"/>
      <c r="C286" s="58"/>
      <c r="D286" s="58"/>
      <c r="E286" s="58"/>
      <c r="F286" s="58"/>
      <c r="G286" s="58"/>
      <c r="H286" s="58"/>
      <c r="I286" s="59"/>
      <c r="J286" s="37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58"/>
      <c r="X286" s="58"/>
      <c r="Y286" s="37"/>
    </row>
    <row r="287" spans="2:25">
      <c r="B287" s="58"/>
      <c r="C287" s="58"/>
      <c r="D287" s="58"/>
      <c r="E287" s="58"/>
      <c r="F287" s="58"/>
      <c r="G287" s="58"/>
      <c r="H287" s="58"/>
      <c r="I287" s="59"/>
      <c r="J287" s="37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58"/>
      <c r="X287" s="58"/>
      <c r="Y287" s="37"/>
    </row>
    <row r="288" spans="2:25">
      <c r="B288" s="58"/>
      <c r="C288" s="58"/>
      <c r="D288" s="58"/>
      <c r="E288" s="58"/>
      <c r="F288" s="58"/>
      <c r="G288" s="58"/>
      <c r="H288" s="58"/>
      <c r="I288" s="59"/>
      <c r="J288" s="37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58"/>
      <c r="X288" s="58"/>
      <c r="Y288" s="37"/>
    </row>
    <row r="289" spans="2:25">
      <c r="B289" s="58"/>
      <c r="C289" s="58"/>
      <c r="D289" s="58"/>
      <c r="E289" s="58"/>
      <c r="F289" s="58"/>
      <c r="G289" s="58"/>
      <c r="H289" s="58"/>
      <c r="I289" s="59"/>
      <c r="J289" s="37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58"/>
      <c r="X289" s="58"/>
      <c r="Y289" s="37"/>
    </row>
    <row r="290" spans="2:25">
      <c r="B290" s="58"/>
      <c r="C290" s="58"/>
      <c r="D290" s="58"/>
      <c r="E290" s="58"/>
      <c r="F290" s="58"/>
      <c r="G290" s="58"/>
      <c r="H290" s="58"/>
      <c r="I290" s="59"/>
      <c r="J290" s="37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58"/>
      <c r="X290" s="58"/>
      <c r="Y290" s="37"/>
    </row>
    <row r="291" spans="2:25">
      <c r="B291" s="58"/>
      <c r="C291" s="58"/>
      <c r="D291" s="58"/>
      <c r="E291" s="58"/>
      <c r="F291" s="58"/>
      <c r="G291" s="58"/>
      <c r="H291" s="58"/>
      <c r="I291" s="59"/>
      <c r="J291" s="37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58"/>
      <c r="X291" s="58"/>
      <c r="Y291" s="37"/>
    </row>
    <row r="292" spans="2:25">
      <c r="B292" s="58"/>
      <c r="C292" s="58"/>
      <c r="D292" s="58"/>
      <c r="E292" s="58"/>
      <c r="F292" s="58"/>
      <c r="G292" s="58"/>
      <c r="H292" s="58"/>
      <c r="I292" s="59"/>
      <c r="J292" s="37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58"/>
      <c r="X292" s="58"/>
      <c r="Y292" s="37"/>
    </row>
    <row r="293" spans="2:25">
      <c r="B293" s="58"/>
      <c r="C293" s="58"/>
      <c r="D293" s="58"/>
      <c r="E293" s="58"/>
      <c r="F293" s="58"/>
      <c r="G293" s="58"/>
      <c r="H293" s="58"/>
      <c r="I293" s="59"/>
      <c r="J293" s="37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58"/>
      <c r="X293" s="58"/>
      <c r="Y293" s="37"/>
    </row>
    <row r="294" spans="2:25">
      <c r="B294" s="58"/>
      <c r="C294" s="58"/>
      <c r="D294" s="58"/>
      <c r="E294" s="58"/>
      <c r="F294" s="58"/>
      <c r="G294" s="58"/>
      <c r="H294" s="58"/>
      <c r="I294" s="59"/>
      <c r="J294" s="37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58"/>
      <c r="X294" s="58"/>
      <c r="Y294" s="37"/>
    </row>
    <row r="295" spans="2:25">
      <c r="B295" s="58"/>
      <c r="C295" s="58"/>
      <c r="D295" s="58"/>
      <c r="E295" s="58"/>
      <c r="F295" s="58"/>
      <c r="G295" s="58"/>
      <c r="H295" s="58"/>
      <c r="I295" s="59"/>
      <c r="J295" s="37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58"/>
      <c r="X295" s="58"/>
      <c r="Y295" s="37"/>
    </row>
    <row r="296" spans="2:25">
      <c r="B296" s="58"/>
      <c r="C296" s="58"/>
      <c r="D296" s="58"/>
      <c r="E296" s="58"/>
      <c r="F296" s="58"/>
      <c r="G296" s="58"/>
      <c r="H296" s="58"/>
      <c r="I296" s="59"/>
      <c r="J296" s="37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58"/>
      <c r="X296" s="58"/>
      <c r="Y296" s="37"/>
    </row>
    <row r="297" spans="2:25">
      <c r="B297" s="58"/>
      <c r="C297" s="58"/>
      <c r="D297" s="58"/>
      <c r="E297" s="58"/>
      <c r="F297" s="58"/>
      <c r="G297" s="58"/>
      <c r="H297" s="58"/>
      <c r="I297" s="59"/>
      <c r="J297" s="37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58"/>
      <c r="X297" s="58"/>
      <c r="Y297" s="37"/>
    </row>
    <row r="298" spans="2:25">
      <c r="B298" s="58"/>
      <c r="C298" s="58"/>
      <c r="D298" s="58"/>
      <c r="E298" s="58"/>
      <c r="F298" s="58"/>
      <c r="G298" s="58"/>
      <c r="H298" s="58"/>
      <c r="I298" s="59"/>
      <c r="J298" s="37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58"/>
      <c r="X298" s="58"/>
      <c r="Y298" s="37"/>
    </row>
    <row r="299" spans="2:25">
      <c r="B299" s="58"/>
      <c r="C299" s="58"/>
      <c r="D299" s="58"/>
      <c r="E299" s="58"/>
      <c r="F299" s="58"/>
      <c r="G299" s="58"/>
      <c r="H299" s="58"/>
      <c r="I299" s="59"/>
      <c r="J299" s="37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58"/>
      <c r="X299" s="58"/>
      <c r="Y299" s="37"/>
    </row>
    <row r="300" spans="2:25">
      <c r="B300" s="58"/>
      <c r="C300" s="58"/>
      <c r="D300" s="58"/>
      <c r="E300" s="58"/>
      <c r="F300" s="58"/>
      <c r="G300" s="58"/>
      <c r="H300" s="58"/>
      <c r="I300" s="59"/>
      <c r="J300" s="37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58"/>
      <c r="X300" s="58"/>
      <c r="Y300" s="37"/>
    </row>
    <row r="301" spans="2:25">
      <c r="B301" s="58"/>
      <c r="C301" s="58"/>
      <c r="D301" s="58"/>
      <c r="E301" s="58"/>
      <c r="F301" s="58"/>
      <c r="G301" s="58"/>
      <c r="H301" s="58"/>
      <c r="I301" s="59"/>
      <c r="J301" s="37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58"/>
      <c r="X301" s="58"/>
      <c r="Y301" s="37"/>
    </row>
    <row r="302" spans="2:25">
      <c r="B302" s="58"/>
      <c r="C302" s="58"/>
      <c r="D302" s="58"/>
      <c r="E302" s="58"/>
      <c r="F302" s="58"/>
      <c r="G302" s="58"/>
      <c r="H302" s="58"/>
      <c r="I302" s="59"/>
      <c r="J302" s="37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58"/>
      <c r="X302" s="58"/>
      <c r="Y302" s="37"/>
    </row>
    <row r="303" spans="2:25">
      <c r="B303" s="58"/>
      <c r="C303" s="58"/>
      <c r="D303" s="58"/>
      <c r="E303" s="58"/>
      <c r="F303" s="58"/>
      <c r="G303" s="58"/>
      <c r="H303" s="58"/>
      <c r="I303" s="59"/>
      <c r="J303" s="37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58"/>
      <c r="X303" s="58"/>
      <c r="Y303" s="37"/>
    </row>
    <row r="304" spans="2:25">
      <c r="B304" s="58"/>
      <c r="C304" s="58"/>
      <c r="D304" s="58"/>
      <c r="E304" s="58"/>
      <c r="F304" s="58"/>
      <c r="G304" s="58"/>
      <c r="H304" s="58"/>
      <c r="I304" s="59"/>
      <c r="J304" s="37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58"/>
      <c r="X304" s="58"/>
      <c r="Y304" s="37"/>
    </row>
    <row r="305" spans="2:25">
      <c r="B305" s="58"/>
      <c r="C305" s="58"/>
      <c r="D305" s="58"/>
      <c r="E305" s="58"/>
      <c r="F305" s="58"/>
      <c r="G305" s="58"/>
      <c r="H305" s="58"/>
      <c r="I305" s="59"/>
      <c r="J305" s="37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58"/>
      <c r="X305" s="58"/>
      <c r="Y305" s="37"/>
    </row>
    <row r="306" spans="2:25">
      <c r="B306" s="58"/>
      <c r="C306" s="58"/>
      <c r="D306" s="58"/>
      <c r="E306" s="58"/>
      <c r="F306" s="58"/>
      <c r="G306" s="58"/>
      <c r="H306" s="58"/>
      <c r="I306" s="59"/>
      <c r="J306" s="37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58"/>
      <c r="X306" s="58"/>
      <c r="Y306" s="37"/>
    </row>
    <row r="307" spans="2:25">
      <c r="B307" s="58"/>
      <c r="C307" s="58"/>
      <c r="D307" s="58"/>
      <c r="E307" s="58"/>
      <c r="F307" s="58"/>
      <c r="G307" s="58"/>
      <c r="H307" s="58"/>
      <c r="I307" s="59"/>
      <c r="J307" s="37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58"/>
      <c r="X307" s="58"/>
      <c r="Y307" s="37"/>
    </row>
    <row r="308" spans="2:25">
      <c r="B308" s="58"/>
      <c r="C308" s="58"/>
      <c r="D308" s="58"/>
      <c r="E308" s="58"/>
      <c r="F308" s="58"/>
      <c r="G308" s="58"/>
      <c r="H308" s="58"/>
      <c r="I308" s="59"/>
      <c r="J308" s="37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58"/>
      <c r="X308" s="58"/>
      <c r="Y308" s="37"/>
    </row>
    <row r="309" spans="2:25">
      <c r="B309" s="58"/>
      <c r="C309" s="58"/>
      <c r="D309" s="58"/>
      <c r="E309" s="58"/>
      <c r="F309" s="58"/>
      <c r="G309" s="58"/>
      <c r="H309" s="58"/>
      <c r="I309" s="59"/>
      <c r="J309" s="37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58"/>
      <c r="X309" s="58"/>
      <c r="Y309" s="37"/>
    </row>
    <row r="310" spans="2:25">
      <c r="B310" s="58"/>
      <c r="C310" s="58"/>
      <c r="D310" s="58"/>
      <c r="E310" s="58"/>
      <c r="F310" s="58"/>
      <c r="G310" s="58"/>
      <c r="H310" s="58"/>
      <c r="I310" s="59"/>
      <c r="J310" s="37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58"/>
      <c r="X310" s="58"/>
      <c r="Y310" s="37"/>
    </row>
    <row r="311" spans="2:25">
      <c r="B311" s="58"/>
      <c r="C311" s="58"/>
      <c r="D311" s="58"/>
      <c r="E311" s="58"/>
      <c r="F311" s="58"/>
      <c r="G311" s="58"/>
      <c r="H311" s="58"/>
      <c r="I311" s="59"/>
      <c r="J311" s="37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58"/>
      <c r="X311" s="58"/>
      <c r="Y311" s="37"/>
    </row>
    <row r="312" spans="2:25">
      <c r="B312" s="58"/>
      <c r="C312" s="58"/>
      <c r="D312" s="58"/>
      <c r="E312" s="58"/>
      <c r="F312" s="58"/>
      <c r="G312" s="58"/>
      <c r="H312" s="58"/>
      <c r="I312" s="59"/>
      <c r="J312" s="37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58"/>
      <c r="X312" s="58"/>
      <c r="Y312" s="37"/>
    </row>
    <row r="313" spans="2:25">
      <c r="B313" s="58"/>
      <c r="C313" s="58"/>
      <c r="D313" s="58"/>
      <c r="E313" s="58"/>
      <c r="F313" s="58"/>
      <c r="G313" s="58"/>
      <c r="H313" s="58"/>
      <c r="I313" s="59"/>
      <c r="J313" s="37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58"/>
      <c r="X313" s="58"/>
      <c r="Y313" s="37"/>
    </row>
    <row r="314" spans="2:25">
      <c r="B314" s="58"/>
      <c r="C314" s="58"/>
      <c r="D314" s="58"/>
      <c r="E314" s="58"/>
      <c r="F314" s="58"/>
      <c r="G314" s="58"/>
      <c r="H314" s="58"/>
      <c r="I314" s="59"/>
      <c r="J314" s="37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58"/>
      <c r="X314" s="58"/>
      <c r="Y314" s="37"/>
    </row>
    <row r="315" spans="2:25">
      <c r="B315" s="58"/>
      <c r="C315" s="58"/>
      <c r="D315" s="58"/>
      <c r="E315" s="58"/>
      <c r="F315" s="58"/>
      <c r="G315" s="58"/>
      <c r="H315" s="58"/>
      <c r="I315" s="59"/>
      <c r="J315" s="37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58"/>
      <c r="X315" s="58"/>
      <c r="Y315" s="37"/>
    </row>
    <row r="316" spans="2:25">
      <c r="B316" s="58"/>
      <c r="C316" s="58"/>
      <c r="D316" s="58"/>
      <c r="E316" s="58"/>
      <c r="F316" s="58"/>
      <c r="G316" s="58"/>
      <c r="H316" s="58"/>
      <c r="I316" s="59"/>
      <c r="J316" s="37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58"/>
      <c r="X316" s="58"/>
      <c r="Y316" s="37"/>
    </row>
    <row r="317" spans="2:25">
      <c r="B317" s="58"/>
      <c r="C317" s="58"/>
      <c r="D317" s="58"/>
      <c r="E317" s="58"/>
      <c r="F317" s="58"/>
      <c r="G317" s="58"/>
      <c r="H317" s="58"/>
      <c r="I317" s="59"/>
      <c r="J317" s="37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58"/>
      <c r="X317" s="58"/>
      <c r="Y317" s="37"/>
    </row>
    <row r="318" spans="2:25">
      <c r="B318" s="58"/>
      <c r="C318" s="58"/>
      <c r="D318" s="58"/>
      <c r="E318" s="58"/>
      <c r="F318" s="58"/>
      <c r="G318" s="58"/>
      <c r="H318" s="58"/>
      <c r="I318" s="59"/>
      <c r="J318" s="37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58"/>
      <c r="X318" s="58"/>
      <c r="Y318" s="37"/>
    </row>
    <row r="319" spans="2:25">
      <c r="B319" s="58"/>
      <c r="C319" s="58"/>
      <c r="D319" s="58"/>
      <c r="E319" s="58"/>
      <c r="F319" s="58"/>
      <c r="G319" s="58"/>
      <c r="H319" s="58"/>
      <c r="I319" s="59"/>
      <c r="J319" s="37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58"/>
      <c r="X319" s="58"/>
      <c r="Y319" s="37"/>
    </row>
    <row r="320" spans="2:25">
      <c r="B320" s="58"/>
      <c r="C320" s="58"/>
      <c r="D320" s="58"/>
      <c r="E320" s="58"/>
      <c r="F320" s="58"/>
      <c r="G320" s="58"/>
      <c r="H320" s="58"/>
      <c r="I320" s="59"/>
      <c r="J320" s="37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58"/>
      <c r="X320" s="58"/>
      <c r="Y320" s="37"/>
    </row>
    <row r="321" spans="2:25">
      <c r="B321" s="58"/>
      <c r="C321" s="58"/>
      <c r="D321" s="58"/>
      <c r="E321" s="58"/>
      <c r="F321" s="58"/>
      <c r="G321" s="58"/>
      <c r="H321" s="58"/>
      <c r="I321" s="59"/>
      <c r="J321" s="37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58"/>
      <c r="X321" s="58"/>
      <c r="Y321" s="37"/>
    </row>
    <row r="322" spans="2:25">
      <c r="B322" s="58"/>
      <c r="C322" s="58"/>
      <c r="D322" s="58"/>
      <c r="E322" s="58"/>
      <c r="F322" s="58"/>
      <c r="G322" s="58"/>
      <c r="H322" s="58"/>
      <c r="I322" s="59"/>
      <c r="J322" s="37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58"/>
      <c r="X322" s="58"/>
      <c r="Y322" s="37"/>
    </row>
    <row r="323" spans="2:25">
      <c r="B323" s="58"/>
      <c r="C323" s="58"/>
      <c r="D323" s="58"/>
      <c r="E323" s="58"/>
      <c r="F323" s="58"/>
      <c r="G323" s="58"/>
      <c r="H323" s="58"/>
      <c r="I323" s="59"/>
      <c r="J323" s="37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58"/>
      <c r="X323" s="58"/>
      <c r="Y323" s="37"/>
    </row>
    <row r="324" spans="2:25">
      <c r="B324" s="58"/>
      <c r="C324" s="58"/>
      <c r="D324" s="58"/>
      <c r="E324" s="58"/>
      <c r="F324" s="58"/>
      <c r="G324" s="58"/>
      <c r="H324" s="58"/>
      <c r="I324" s="59"/>
      <c r="J324" s="37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58"/>
      <c r="X324" s="58"/>
      <c r="Y324" s="37"/>
    </row>
    <row r="325" spans="2:25">
      <c r="B325" s="58"/>
      <c r="C325" s="58"/>
      <c r="D325" s="58"/>
      <c r="E325" s="58"/>
      <c r="F325" s="58"/>
      <c r="G325" s="58"/>
      <c r="H325" s="58"/>
      <c r="I325" s="59"/>
      <c r="J325" s="37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58"/>
      <c r="X325" s="58"/>
      <c r="Y325" s="37"/>
    </row>
    <row r="326" spans="2:25">
      <c r="B326" s="58"/>
      <c r="C326" s="58"/>
      <c r="D326" s="58"/>
      <c r="E326" s="58"/>
      <c r="F326" s="58"/>
      <c r="G326" s="58"/>
      <c r="H326" s="58"/>
      <c r="I326" s="59"/>
      <c r="J326" s="37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58"/>
      <c r="X326" s="58"/>
      <c r="Y326" s="37"/>
    </row>
    <row r="327" spans="2:25">
      <c r="B327" s="58"/>
      <c r="C327" s="58"/>
      <c r="D327" s="58"/>
      <c r="E327" s="58"/>
      <c r="F327" s="58"/>
      <c r="G327" s="58"/>
      <c r="H327" s="58"/>
      <c r="I327" s="59"/>
      <c r="J327" s="37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58"/>
      <c r="X327" s="58"/>
      <c r="Y327" s="37"/>
    </row>
    <row r="328" spans="2:25">
      <c r="B328" s="58"/>
      <c r="C328" s="58"/>
      <c r="D328" s="58"/>
      <c r="E328" s="58"/>
      <c r="F328" s="58"/>
      <c r="G328" s="58"/>
      <c r="H328" s="58"/>
      <c r="I328" s="59"/>
      <c r="J328" s="37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58"/>
      <c r="X328" s="58"/>
      <c r="Y328" s="37"/>
    </row>
    <row r="329" spans="2:25">
      <c r="B329" s="58"/>
      <c r="C329" s="58"/>
      <c r="D329" s="58"/>
      <c r="E329" s="58"/>
      <c r="F329" s="58"/>
      <c r="G329" s="58"/>
      <c r="H329" s="58"/>
      <c r="I329" s="59"/>
      <c r="J329" s="37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58"/>
      <c r="X329" s="58"/>
      <c r="Y329" s="37"/>
    </row>
    <row r="330" spans="2:25">
      <c r="B330" s="58"/>
      <c r="C330" s="58"/>
      <c r="D330" s="58"/>
      <c r="E330" s="58"/>
      <c r="F330" s="58"/>
      <c r="G330" s="58"/>
      <c r="H330" s="58"/>
      <c r="I330" s="59"/>
      <c r="J330" s="37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58"/>
      <c r="X330" s="58"/>
      <c r="Y330" s="37"/>
    </row>
    <row r="331" spans="2:25">
      <c r="B331" s="58"/>
      <c r="C331" s="58"/>
      <c r="D331" s="58"/>
      <c r="E331" s="58"/>
      <c r="F331" s="58"/>
      <c r="G331" s="58"/>
      <c r="H331" s="58"/>
      <c r="I331" s="59"/>
      <c r="J331" s="37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58"/>
      <c r="X331" s="58"/>
      <c r="Y331" s="37"/>
    </row>
    <row r="332" spans="2:25">
      <c r="B332" s="58"/>
      <c r="C332" s="58"/>
      <c r="D332" s="58"/>
      <c r="E332" s="58"/>
      <c r="F332" s="58"/>
      <c r="G332" s="58"/>
      <c r="H332" s="58"/>
      <c r="I332" s="59"/>
      <c r="J332" s="37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58"/>
      <c r="X332" s="58"/>
      <c r="Y332" s="37"/>
    </row>
    <row r="333" spans="2:25">
      <c r="B333" s="58"/>
      <c r="C333" s="58"/>
      <c r="D333" s="58"/>
      <c r="E333" s="58"/>
      <c r="F333" s="58"/>
      <c r="G333" s="58"/>
      <c r="H333" s="58"/>
      <c r="I333" s="59"/>
      <c r="J333" s="37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58"/>
      <c r="X333" s="58"/>
      <c r="Y333" s="37"/>
    </row>
    <row r="334" spans="2:25">
      <c r="B334" s="58"/>
      <c r="C334" s="58"/>
      <c r="D334" s="58"/>
      <c r="E334" s="58"/>
      <c r="F334" s="58"/>
      <c r="G334" s="58"/>
      <c r="H334" s="58"/>
      <c r="I334" s="59"/>
      <c r="J334" s="37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58"/>
      <c r="X334" s="58"/>
      <c r="Y334" s="37"/>
    </row>
    <row r="335" spans="2:25">
      <c r="B335" s="58"/>
      <c r="C335" s="58"/>
      <c r="D335" s="58"/>
      <c r="E335" s="58"/>
      <c r="F335" s="58"/>
      <c r="G335" s="58"/>
      <c r="H335" s="58"/>
      <c r="I335" s="59"/>
      <c r="J335" s="37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58"/>
      <c r="X335" s="58"/>
      <c r="Y335" s="37"/>
    </row>
    <row r="336" spans="2:25">
      <c r="B336" s="58"/>
      <c r="C336" s="58"/>
      <c r="D336" s="58"/>
      <c r="E336" s="58"/>
      <c r="F336" s="58"/>
      <c r="G336" s="58"/>
      <c r="H336" s="58"/>
      <c r="I336" s="59"/>
      <c r="J336" s="37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58"/>
      <c r="X336" s="58"/>
      <c r="Y336" s="37"/>
    </row>
    <row r="337" spans="2:25">
      <c r="B337" s="58"/>
      <c r="C337" s="58"/>
      <c r="D337" s="58"/>
      <c r="E337" s="58"/>
      <c r="F337" s="58"/>
      <c r="G337" s="58"/>
      <c r="H337" s="58"/>
      <c r="I337" s="59"/>
      <c r="J337" s="37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58"/>
      <c r="X337" s="58"/>
      <c r="Y337" s="37"/>
    </row>
    <row r="338" spans="2:25">
      <c r="B338" s="58"/>
      <c r="C338" s="58"/>
      <c r="D338" s="58"/>
      <c r="E338" s="58"/>
      <c r="F338" s="58"/>
      <c r="G338" s="58"/>
      <c r="H338" s="58"/>
      <c r="I338" s="59"/>
      <c r="J338" s="37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58"/>
      <c r="X338" s="58"/>
      <c r="Y338" s="37"/>
    </row>
    <row r="339" spans="2:25">
      <c r="B339" s="58"/>
      <c r="C339" s="58"/>
      <c r="D339" s="58"/>
      <c r="E339" s="58"/>
      <c r="F339" s="58"/>
      <c r="G339" s="58"/>
      <c r="H339" s="58"/>
      <c r="I339" s="59"/>
      <c r="J339" s="37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58"/>
      <c r="X339" s="58"/>
      <c r="Y339" s="37"/>
    </row>
    <row r="340" spans="2:25">
      <c r="B340" s="58"/>
      <c r="C340" s="58"/>
      <c r="D340" s="58"/>
      <c r="E340" s="58"/>
      <c r="F340" s="58"/>
      <c r="G340" s="58"/>
      <c r="H340" s="58"/>
      <c r="I340" s="59"/>
      <c r="J340" s="37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58"/>
      <c r="X340" s="58"/>
      <c r="Y340" s="37"/>
    </row>
    <row r="341" spans="2:25">
      <c r="B341" s="58"/>
      <c r="C341" s="58"/>
      <c r="D341" s="58"/>
      <c r="E341" s="58"/>
      <c r="F341" s="58"/>
      <c r="G341" s="58"/>
      <c r="H341" s="58"/>
      <c r="I341" s="59"/>
      <c r="J341" s="37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58"/>
      <c r="X341" s="58"/>
      <c r="Y341" s="37"/>
    </row>
    <row r="342" spans="2:25">
      <c r="B342" s="58"/>
      <c r="C342" s="58"/>
      <c r="D342" s="58"/>
      <c r="E342" s="58"/>
      <c r="F342" s="58"/>
      <c r="G342" s="58"/>
      <c r="H342" s="58"/>
      <c r="I342" s="59"/>
      <c r="J342" s="37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58"/>
      <c r="X342" s="58"/>
      <c r="Y342" s="37"/>
    </row>
    <row r="343" spans="2:25">
      <c r="B343" s="58"/>
      <c r="C343" s="58"/>
      <c r="D343" s="58"/>
      <c r="E343" s="58"/>
      <c r="F343" s="58"/>
      <c r="G343" s="58"/>
      <c r="H343" s="58"/>
      <c r="I343" s="59"/>
      <c r="J343" s="37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58"/>
      <c r="X343" s="58"/>
      <c r="Y343" s="37"/>
    </row>
    <row r="344" spans="2:25">
      <c r="B344" s="58"/>
      <c r="C344" s="58"/>
      <c r="D344" s="58"/>
      <c r="E344" s="58"/>
      <c r="F344" s="58"/>
      <c r="G344" s="58"/>
      <c r="H344" s="58"/>
      <c r="I344" s="59"/>
      <c r="J344" s="37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58"/>
      <c r="X344" s="58"/>
      <c r="Y344" s="37"/>
    </row>
    <row r="345" spans="2:25">
      <c r="B345" s="58"/>
      <c r="C345" s="58"/>
      <c r="D345" s="58"/>
      <c r="E345" s="58"/>
      <c r="F345" s="58"/>
      <c r="G345" s="58"/>
      <c r="H345" s="58"/>
      <c r="I345" s="59"/>
      <c r="J345" s="37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58"/>
      <c r="X345" s="58"/>
      <c r="Y345" s="37"/>
    </row>
    <row r="346" spans="2:25">
      <c r="B346" s="58"/>
      <c r="C346" s="58"/>
      <c r="D346" s="58"/>
      <c r="E346" s="58"/>
      <c r="F346" s="58"/>
      <c r="G346" s="58"/>
      <c r="H346" s="58"/>
      <c r="I346" s="59"/>
      <c r="J346" s="37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58"/>
      <c r="X346" s="58"/>
      <c r="Y346" s="37"/>
    </row>
    <row r="347" spans="2:25">
      <c r="B347" s="58"/>
      <c r="C347" s="58"/>
      <c r="D347" s="58"/>
      <c r="E347" s="58"/>
      <c r="F347" s="58"/>
      <c r="G347" s="58"/>
      <c r="H347" s="58"/>
      <c r="I347" s="59"/>
      <c r="J347" s="37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58"/>
      <c r="X347" s="58"/>
      <c r="Y347" s="37"/>
    </row>
    <row r="348" spans="2:25">
      <c r="B348" s="58"/>
      <c r="C348" s="58"/>
      <c r="D348" s="58"/>
      <c r="E348" s="58"/>
      <c r="F348" s="58"/>
      <c r="G348" s="58"/>
      <c r="H348" s="58"/>
      <c r="I348" s="59"/>
      <c r="J348" s="37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58"/>
      <c r="X348" s="58"/>
      <c r="Y348" s="37"/>
    </row>
    <row r="349" spans="2:25">
      <c r="B349" s="58"/>
      <c r="C349" s="58"/>
      <c r="D349" s="58"/>
      <c r="E349" s="58"/>
      <c r="F349" s="58"/>
      <c r="G349" s="58"/>
      <c r="H349" s="58"/>
      <c r="I349" s="59"/>
      <c r="J349" s="37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58"/>
      <c r="X349" s="58"/>
      <c r="Y349" s="37"/>
    </row>
    <row r="350" spans="2:25">
      <c r="B350" s="58"/>
      <c r="C350" s="58"/>
      <c r="D350" s="58"/>
      <c r="E350" s="58"/>
      <c r="F350" s="58"/>
      <c r="G350" s="58"/>
      <c r="H350" s="58"/>
      <c r="I350" s="59"/>
      <c r="J350" s="37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58"/>
      <c r="X350" s="58"/>
      <c r="Y350" s="37"/>
    </row>
    <row r="351" spans="2:25">
      <c r="B351" s="58"/>
      <c r="C351" s="58"/>
      <c r="D351" s="58"/>
      <c r="E351" s="58"/>
      <c r="F351" s="58"/>
      <c r="G351" s="58"/>
      <c r="H351" s="58"/>
      <c r="I351" s="59"/>
      <c r="J351" s="37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58"/>
      <c r="X351" s="58"/>
      <c r="Y351" s="37"/>
    </row>
    <row r="352" spans="2:25">
      <c r="B352" s="58"/>
      <c r="C352" s="58"/>
      <c r="D352" s="58"/>
      <c r="E352" s="58"/>
      <c r="F352" s="58"/>
      <c r="G352" s="58"/>
      <c r="H352" s="58"/>
      <c r="I352" s="59"/>
      <c r="J352" s="37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58"/>
      <c r="X352" s="58"/>
      <c r="Y352" s="37"/>
    </row>
    <row r="353" spans="2:25">
      <c r="B353" s="58"/>
      <c r="C353" s="58"/>
      <c r="D353" s="58"/>
      <c r="E353" s="58"/>
      <c r="F353" s="58"/>
      <c r="G353" s="58"/>
      <c r="H353" s="58"/>
      <c r="I353" s="59"/>
      <c r="J353" s="37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58"/>
      <c r="X353" s="58"/>
      <c r="Y353" s="37"/>
    </row>
    <row r="354" spans="2:25">
      <c r="B354" s="58"/>
      <c r="C354" s="58"/>
      <c r="D354" s="58"/>
      <c r="E354" s="58"/>
      <c r="F354" s="58"/>
      <c r="G354" s="58"/>
      <c r="H354" s="58"/>
      <c r="I354" s="59"/>
      <c r="J354" s="37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58"/>
      <c r="X354" s="58"/>
      <c r="Y354" s="37"/>
    </row>
    <row r="355" spans="2:25">
      <c r="B355" s="58"/>
      <c r="C355" s="58"/>
      <c r="D355" s="58"/>
      <c r="E355" s="58"/>
      <c r="F355" s="58"/>
      <c r="G355" s="58"/>
      <c r="H355" s="58"/>
      <c r="I355" s="59"/>
      <c r="J355" s="37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58"/>
      <c r="X355" s="58"/>
      <c r="Y355" s="37"/>
    </row>
    <row r="356" spans="2:25">
      <c r="B356" s="58"/>
      <c r="C356" s="58"/>
      <c r="D356" s="58"/>
      <c r="E356" s="58"/>
      <c r="F356" s="58"/>
      <c r="G356" s="58"/>
      <c r="H356" s="58"/>
      <c r="I356" s="59"/>
      <c r="J356" s="37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58"/>
      <c r="X356" s="58"/>
      <c r="Y356" s="37"/>
    </row>
    <row r="357" spans="2:25">
      <c r="B357" s="58"/>
      <c r="C357" s="58"/>
      <c r="D357" s="58"/>
      <c r="E357" s="58"/>
      <c r="F357" s="58"/>
      <c r="G357" s="58"/>
      <c r="H357" s="58"/>
      <c r="I357" s="59"/>
      <c r="J357" s="37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58"/>
      <c r="X357" s="58"/>
      <c r="Y357" s="37"/>
    </row>
    <row r="358" spans="2:25">
      <c r="B358" s="58"/>
      <c r="C358" s="58"/>
      <c r="D358" s="58"/>
      <c r="E358" s="58"/>
      <c r="F358" s="58"/>
      <c r="G358" s="58"/>
      <c r="H358" s="58"/>
      <c r="I358" s="59"/>
      <c r="J358" s="37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58"/>
      <c r="X358" s="58"/>
      <c r="Y358" s="37"/>
    </row>
    <row r="359" spans="2:25">
      <c r="B359" s="58"/>
      <c r="C359" s="58"/>
      <c r="D359" s="58"/>
      <c r="E359" s="58"/>
      <c r="F359" s="58"/>
      <c r="G359" s="58"/>
      <c r="H359" s="58"/>
      <c r="I359" s="59"/>
      <c r="J359" s="37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58"/>
      <c r="X359" s="58"/>
      <c r="Y359" s="37"/>
    </row>
    <row r="360" spans="2:25">
      <c r="B360" s="58"/>
      <c r="C360" s="58"/>
      <c r="D360" s="58"/>
      <c r="E360" s="58"/>
      <c r="F360" s="58"/>
      <c r="G360" s="58"/>
      <c r="H360" s="58"/>
      <c r="I360" s="59"/>
      <c r="J360" s="37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58"/>
      <c r="X360" s="58"/>
      <c r="Y360" s="37"/>
    </row>
    <row r="361" spans="2:25">
      <c r="B361" s="58"/>
      <c r="C361" s="58"/>
      <c r="D361" s="58"/>
      <c r="E361" s="58"/>
      <c r="F361" s="58"/>
      <c r="G361" s="58"/>
      <c r="H361" s="58"/>
      <c r="I361" s="59"/>
      <c r="J361" s="37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58"/>
      <c r="X361" s="58"/>
      <c r="Y361" s="37"/>
    </row>
    <row r="362" spans="2:25">
      <c r="B362" s="58"/>
      <c r="C362" s="58"/>
      <c r="D362" s="58"/>
      <c r="E362" s="58"/>
      <c r="F362" s="58"/>
      <c r="G362" s="58"/>
      <c r="H362" s="58"/>
      <c r="I362" s="59"/>
      <c r="J362" s="37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58"/>
      <c r="X362" s="58"/>
      <c r="Y362" s="37"/>
    </row>
    <row r="363" spans="2:25">
      <c r="B363" s="58"/>
      <c r="C363" s="58"/>
      <c r="D363" s="58"/>
      <c r="E363" s="58"/>
      <c r="F363" s="58"/>
      <c r="G363" s="58"/>
      <c r="H363" s="58"/>
      <c r="I363" s="59"/>
      <c r="J363" s="37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58"/>
      <c r="X363" s="58"/>
      <c r="Y363" s="37"/>
    </row>
    <row r="364" spans="2:25">
      <c r="B364" s="58"/>
      <c r="C364" s="58"/>
      <c r="D364" s="58"/>
      <c r="E364" s="58"/>
      <c r="F364" s="58"/>
      <c r="G364" s="58"/>
      <c r="H364" s="58"/>
      <c r="I364" s="59"/>
      <c r="J364" s="37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58"/>
      <c r="X364" s="58"/>
      <c r="Y364" s="37"/>
    </row>
    <row r="365" spans="2:25">
      <c r="B365" s="58"/>
      <c r="C365" s="58"/>
      <c r="D365" s="58"/>
      <c r="E365" s="58"/>
      <c r="F365" s="58"/>
      <c r="G365" s="58"/>
      <c r="H365" s="58"/>
      <c r="I365" s="59"/>
      <c r="J365" s="37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58"/>
      <c r="X365" s="58"/>
      <c r="Y365" s="37"/>
    </row>
    <row r="366" spans="2:25">
      <c r="B366" s="58"/>
      <c r="C366" s="58"/>
      <c r="D366" s="58"/>
      <c r="E366" s="58"/>
      <c r="F366" s="58"/>
      <c r="G366" s="58"/>
      <c r="H366" s="58"/>
      <c r="I366" s="59"/>
      <c r="J366" s="37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58"/>
      <c r="X366" s="58"/>
      <c r="Y366" s="37"/>
    </row>
    <row r="367" spans="2:25">
      <c r="D367" s="51"/>
      <c r="E367" s="51"/>
      <c r="F367" s="51"/>
      <c r="G367" s="51"/>
      <c r="H367" s="51"/>
      <c r="J367" s="16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51"/>
      <c r="X367" s="51"/>
    </row>
    <row r="368" spans="2:25">
      <c r="D368" s="51"/>
      <c r="E368" s="51"/>
      <c r="F368" s="51"/>
      <c r="G368" s="51"/>
      <c r="H368" s="51"/>
      <c r="J368" s="16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51"/>
      <c r="X368" s="51"/>
    </row>
    <row r="369" spans="4:24">
      <c r="D369" s="51"/>
      <c r="E369" s="51"/>
      <c r="F369" s="51"/>
      <c r="G369" s="51"/>
      <c r="H369" s="51"/>
      <c r="J369" s="16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51"/>
      <c r="X369" s="51"/>
    </row>
    <row r="370" spans="4:24">
      <c r="D370" s="51"/>
      <c r="E370" s="51"/>
      <c r="F370" s="51"/>
      <c r="G370" s="51"/>
      <c r="H370" s="51"/>
      <c r="J370" s="16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51"/>
      <c r="X370" s="51"/>
    </row>
    <row r="371" spans="4:24">
      <c r="D371" s="51"/>
      <c r="E371" s="51"/>
      <c r="F371" s="51"/>
      <c r="G371" s="51"/>
      <c r="H371" s="51"/>
      <c r="J371" s="16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51"/>
      <c r="X371" s="51"/>
    </row>
    <row r="372" spans="4:24">
      <c r="D372" s="51"/>
      <c r="E372" s="51"/>
      <c r="F372" s="51"/>
      <c r="G372" s="51"/>
      <c r="H372" s="51"/>
      <c r="J372" s="16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51"/>
      <c r="X372" s="51"/>
    </row>
    <row r="373" spans="4:24">
      <c r="D373" s="51"/>
      <c r="E373" s="51"/>
      <c r="F373" s="51"/>
      <c r="G373" s="51"/>
      <c r="H373" s="51"/>
      <c r="J373" s="16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51"/>
      <c r="X373" s="51"/>
    </row>
    <row r="374" spans="4:24">
      <c r="D374" s="51"/>
      <c r="E374" s="51"/>
      <c r="F374" s="51"/>
      <c r="G374" s="51"/>
      <c r="H374" s="51"/>
      <c r="J374" s="16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51"/>
      <c r="X374" s="51"/>
    </row>
    <row r="375" spans="4:24">
      <c r="D375" s="51"/>
      <c r="E375" s="51"/>
      <c r="F375" s="51"/>
      <c r="G375" s="51"/>
      <c r="H375" s="51"/>
      <c r="J375" s="16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51"/>
      <c r="X375" s="51"/>
    </row>
    <row r="376" spans="4:24">
      <c r="D376" s="51"/>
      <c r="E376" s="51"/>
      <c r="F376" s="51"/>
      <c r="G376" s="51"/>
      <c r="H376" s="51"/>
      <c r="J376" s="16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51"/>
      <c r="X376" s="51"/>
    </row>
  </sheetData>
  <mergeCells count="1">
    <mergeCell ref="B2:X2"/>
  </mergeCells>
  <phoneticPr fontId="3" type="noConversion"/>
  <pageMargins left="0.23622047244094491" right="0.23622047244094491" top="0.27559055118110237" bottom="0.23622047244094491" header="0.15748031496062992" footer="0.15748031496062992"/>
  <pageSetup paperSize="9" scale="90" orientation="landscape" r:id="rId1"/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Fill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1</xdr:row>
                <xdr:rowOff>295275</xdr:rowOff>
              </to>
            </anchor>
          </objectPr>
        </oleObject>
      </mc:Choice>
      <mc:Fallback>
        <oleObject progId="MS_ClipArt_Gallery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Gruplar ve Statü </vt:lpstr>
      <vt:lpstr>Genel Fikstür</vt:lpstr>
      <vt:lpstr>Aşama Grupları Puan tablosu</vt:lpstr>
      <vt:lpstr>Cezalar</vt:lpstr>
      <vt:lpstr>Cezalar!Print_Area</vt:lpstr>
    </vt:vector>
  </TitlesOfParts>
  <Company>KOC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YKB</cp:lastModifiedBy>
  <cp:lastPrinted>2016-09-06T11:33:14Z</cp:lastPrinted>
  <dcterms:created xsi:type="dcterms:W3CDTF">2004-04-19T07:18:38Z</dcterms:created>
  <dcterms:modified xsi:type="dcterms:W3CDTF">2016-09-29T14:37:51Z</dcterms:modified>
</cp:coreProperties>
</file>